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 tabRatio="684" activeTab="3"/>
  </bookViews>
  <sheets>
    <sheet name="60 mililitros" sheetId="1" r:id="rId1"/>
    <sheet name="30 mililitros" sheetId="4" r:id="rId2"/>
    <sheet name="100 mililitros" sheetId="5" r:id="rId3"/>
    <sheet name="120 mililitros " sheetId="6" r:id="rId4"/>
  </sheets>
  <calcPr calcId="125725"/>
</workbook>
</file>

<file path=xl/calcChain.xml><?xml version="1.0" encoding="utf-8"?>
<calcChain xmlns="http://schemas.openxmlformats.org/spreadsheetml/2006/main">
  <c r="E41" i="6"/>
  <c r="B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41" i="5"/>
  <c r="B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42" s="1"/>
  <c r="E41" i="4"/>
  <c r="B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42" s="1"/>
  <c r="B40" i="1"/>
  <c r="E22"/>
  <c r="E23"/>
  <c r="E24"/>
  <c r="E25"/>
  <c r="E26"/>
  <c r="E27"/>
  <c r="E28"/>
  <c r="E29"/>
  <c r="E19"/>
  <c r="E20"/>
  <c r="E21"/>
  <c r="E30"/>
  <c r="E31"/>
  <c r="E32"/>
  <c r="E33"/>
  <c r="E34"/>
  <c r="E35"/>
  <c r="E36"/>
  <c r="E37"/>
  <c r="E38"/>
  <c r="E39"/>
  <c r="E41"/>
  <c r="E18"/>
  <c r="E42" i="6" l="1"/>
  <c r="E44" s="1"/>
  <c r="E45" s="1"/>
  <c r="E44" i="5"/>
  <c r="E45" s="1"/>
  <c r="E44" i="4"/>
  <c r="E45" s="1"/>
  <c r="E42" i="1"/>
  <c r="E44" l="1"/>
  <c r="E45" s="1"/>
</calcChain>
</file>

<file path=xl/sharedStrings.xml><?xml version="1.0" encoding="utf-8"?>
<sst xmlns="http://schemas.openxmlformats.org/spreadsheetml/2006/main" count="112" uniqueCount="33">
  <si>
    <t>CANTIDAD</t>
  </si>
  <si>
    <t>IMPORTE</t>
  </si>
  <si>
    <t>AÑO: 2016</t>
  </si>
  <si>
    <t>NUMERO:</t>
  </si>
  <si>
    <t>DOMICILIO:</t>
  </si>
  <si>
    <t>CIUDAD:</t>
  </si>
  <si>
    <t>CONDICIONES:</t>
  </si>
  <si>
    <t>GENERAL DEL TRABAJO Y OPERACIONES DE CREDITO EN SU ARTICULO 173 PARTE FINAL Y DEMAS</t>
  </si>
  <si>
    <t>PRECIO UNITARIO</t>
  </si>
  <si>
    <t>TOTAL:</t>
  </si>
  <si>
    <t>DESCUENTO:</t>
  </si>
  <si>
    <t>SUBTOTAL:</t>
  </si>
  <si>
    <t>SR. SRA.</t>
  </si>
  <si>
    <t>DEL DIA LA CANTIDAD SEÑALADA, VALOR RECIBIDO EN MERCANCIA ESTA REGIDO POR LA LEY</t>
  </si>
  <si>
    <t>PRECIO ESPECIAL A MAYORISTAS O REVENDEDORES</t>
  </si>
  <si>
    <t>POR EL PRESENTE PARGARE ME OBLIGO A PAGAR POR LA CANTIDAD QUE SE INDICA A SU ORDEN</t>
  </si>
  <si>
    <r>
      <t xml:space="preserve">E-mail: </t>
    </r>
    <r>
      <rPr>
        <b/>
        <sz val="12"/>
        <color rgb="FFC00000"/>
        <rFont val="Calibri"/>
        <family val="2"/>
        <scheme val="minor"/>
      </rPr>
      <t>perfumesfraiche5@gmail.com</t>
    </r>
  </si>
  <si>
    <r>
      <t>Telefono y Whatsapp:</t>
    </r>
    <r>
      <rPr>
        <sz val="12"/>
        <color rgb="FFC00000"/>
        <rFont val="Calibri"/>
        <family val="2"/>
        <scheme val="minor"/>
      </rPr>
      <t xml:space="preserve"> 5516315799</t>
    </r>
  </si>
  <si>
    <r>
      <rPr>
        <sz val="11"/>
        <rFont val="Calibri"/>
        <family val="2"/>
        <scheme val="minor"/>
      </rPr>
      <t xml:space="preserve">Telefono: </t>
    </r>
    <r>
      <rPr>
        <sz val="11"/>
        <color rgb="FFC00000"/>
        <rFont val="Calibri"/>
        <family val="2"/>
        <scheme val="minor"/>
      </rPr>
      <t>5536694112</t>
    </r>
  </si>
  <si>
    <t>PASAJES</t>
  </si>
  <si>
    <t>NOTA DE PEDIDOS</t>
  </si>
  <si>
    <t xml:space="preserve">FECHA: </t>
  </si>
  <si>
    <t xml:space="preserve">servicios de paqueteria </t>
  </si>
  <si>
    <t>Direccion para enviar al comprador</t>
  </si>
  <si>
    <t>No.</t>
  </si>
  <si>
    <t>Datos del vendedor</t>
  </si>
  <si>
    <t>Total</t>
  </si>
  <si>
    <t>Datos del vendedor, FAVOR DE ANEXAR ARCHIVO XLS</t>
  </si>
  <si>
    <t>DESCRIPCION DEL PEDIDO 60 ML</t>
  </si>
  <si>
    <t>DESCRIPCION DEL PEDIDO 30 ML</t>
  </si>
  <si>
    <t>DESCRIPCION DEL PEDIDO 100 ML</t>
  </si>
  <si>
    <t>DESCRIPCION DEL PEDIDO 120 ML</t>
  </si>
  <si>
    <t>servicios de paqueteria costo envio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</si>
</sst>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Aharoni"/>
      <charset val="177"/>
    </font>
    <font>
      <b/>
      <sz val="16"/>
      <color theme="1"/>
      <name val="Algerian"/>
      <family val="5"/>
    </font>
    <font>
      <sz val="12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4"/>
      <color theme="1"/>
      <name val="Arial Narrow"/>
      <family val="2"/>
    </font>
    <font>
      <b/>
      <sz val="10"/>
      <color theme="1"/>
      <name val="Aharoni"/>
      <charset val="177"/>
    </font>
    <font>
      <b/>
      <i/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rgb="FFC00000"/>
      <name val="Algerian"/>
      <family val="5"/>
    </font>
    <font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8" fillId="0" borderId="4" xfId="0" applyFont="1" applyBorder="1" applyProtection="1">
      <protection locked="0"/>
    </xf>
    <xf numFmtId="0" fontId="18" fillId="0" borderId="6" xfId="0" applyFont="1" applyBorder="1" applyProtection="1"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left" wrapText="1" indent="1"/>
      <protection locked="0"/>
    </xf>
    <xf numFmtId="0" fontId="18" fillId="0" borderId="3" xfId="0" applyFont="1" applyBorder="1" applyProtection="1">
      <protection locked="0"/>
    </xf>
    <xf numFmtId="0" fontId="19" fillId="0" borderId="0" xfId="0" applyFont="1" applyProtection="1"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8" fillId="0" borderId="6" xfId="0" applyFont="1" applyBorder="1" applyProtection="1"/>
    <xf numFmtId="0" fontId="17" fillId="0" borderId="5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17" fillId="3" borderId="5" xfId="0" applyFont="1" applyFill="1" applyBorder="1" applyAlignment="1" applyProtection="1">
      <alignment horizontal="center"/>
    </xf>
    <xf numFmtId="0" fontId="17" fillId="3" borderId="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828676</xdr:colOff>
      <xdr:row>0</xdr:row>
      <xdr:rowOff>161925</xdr:rowOff>
    </xdr:from>
    <xdr:to>
      <xdr:col>5</xdr:col>
      <xdr:colOff>647700</xdr:colOff>
      <xdr:row>5</xdr:row>
      <xdr:rowOff>161925</xdr:rowOff>
    </xdr:to>
    <xdr:pic>
      <xdr:nvPicPr>
        <xdr:cNvPr id="1025" name="Picture 1" descr="ANd9GcSSUQzKIjy8bfYoEDsMDvI4lM6cawlh9XzuAAXHXSNG9e14eyY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1" y="161925"/>
          <a:ext cx="1209674" cy="1047750"/>
        </a:xfrm>
        <a:prstGeom prst="snip2DiagRect">
          <a:avLst>
            <a:gd name="adj1" fmla="val 0"/>
            <a:gd name="adj2" fmla="val 26745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0</xdr:colOff>
      <xdr:row>0</xdr:row>
      <xdr:rowOff>47622</xdr:rowOff>
    </xdr:from>
    <xdr:to>
      <xdr:col>1</xdr:col>
      <xdr:colOff>714375</xdr:colOff>
      <xdr:row>7</xdr:row>
      <xdr:rowOff>0</xdr:rowOff>
    </xdr:to>
    <xdr:grpSp>
      <xdr:nvGrpSpPr>
        <xdr:cNvPr id="1026" name="Group 2"/>
        <xdr:cNvGrpSpPr>
          <a:grpSpLocks/>
        </xdr:cNvGrpSpPr>
      </xdr:nvGrpSpPr>
      <xdr:grpSpPr bwMode="auto">
        <a:xfrm>
          <a:off x="323850" y="47622"/>
          <a:ext cx="714375" cy="1333503"/>
          <a:chOff x="107581358" y="107588100"/>
          <a:chExt cx="1302742" cy="1278248"/>
        </a:xfrm>
      </xdr:grpSpPr>
      <xdr:grpSp>
        <xdr:nvGrpSpPr>
          <xdr:cNvPr id="1027" name="Group 3"/>
          <xdr:cNvGrpSpPr>
            <a:grpSpLocks/>
          </xdr:cNvGrpSpPr>
        </xdr:nvGrpSpPr>
        <xdr:grpSpPr bwMode="auto">
          <a:xfrm>
            <a:off x="107660100" y="107588100"/>
            <a:ext cx="1188000" cy="967360"/>
            <a:chOff x="109000686" y="109047550"/>
            <a:chExt cx="485300" cy="402352"/>
          </a:xfrm>
        </xdr:grpSpPr>
        <xdr:sp macro="" textlink="">
          <xdr:nvSpPr>
            <xdr:cNvPr id="1028" name="Oval 4"/>
            <xdr:cNvSpPr>
              <a:spLocks noChangeArrowheads="1"/>
            </xdr:cNvSpPr>
          </xdr:nvSpPr>
          <xdr:spPr bwMode="auto">
            <a:xfrm>
              <a:off x="109000686" y="109047550"/>
              <a:ext cx="485300" cy="402352"/>
            </a:xfrm>
            <a:prstGeom prst="ellipse">
              <a:avLst/>
            </a:prstGeom>
            <a:solidFill>
              <a:srgbClr val="0000FF"/>
            </a:solidFill>
            <a:ln w="127000" cmpd="dbl" algn="ctr">
              <a:solidFill>
                <a:srgbClr val="0000FF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1029" name="Freeform 5"/>
            <xdr:cNvSpPr>
              <a:spLocks/>
            </xdr:cNvSpPr>
          </xdr:nvSpPr>
          <xdr:spPr bwMode="auto">
            <a:xfrm>
              <a:off x="109258173" y="109082189"/>
              <a:ext cx="200392" cy="329810"/>
            </a:xfrm>
            <a:custGeom>
              <a:avLst/>
              <a:gdLst/>
              <a:ahLst/>
              <a:cxnLst>
                <a:cxn ang="0">
                  <a:pos x="56865" y="223936"/>
                </a:cxn>
                <a:cxn ang="0">
                  <a:pos x="116364" y="83018"/>
                </a:cxn>
                <a:cxn ang="0">
                  <a:pos x="135153" y="280303"/>
                </a:cxn>
                <a:cxn ang="0">
                  <a:pos x="197783" y="242725"/>
                </a:cxn>
                <a:cxn ang="0">
                  <a:pos x="150810" y="233330"/>
                </a:cxn>
                <a:cxn ang="0">
                  <a:pos x="123501" y="12020"/>
                </a:cxn>
                <a:cxn ang="0">
                  <a:pos x="2986" y="305451"/>
                </a:cxn>
                <a:cxn ang="0">
                  <a:pos x="141416" y="158174"/>
                </a:cxn>
                <a:cxn ang="0">
                  <a:pos x="56865" y="223936"/>
                </a:cxn>
              </a:cxnLst>
              <a:rect l="0" t="0" r="r" b="b"/>
              <a:pathLst>
                <a:path w="200392" h="329810">
                  <a:moveTo>
                    <a:pt x="56865" y="223936"/>
                  </a:moveTo>
                  <a:cubicBezTo>
                    <a:pt x="50080" y="206713"/>
                    <a:pt x="103316" y="73624"/>
                    <a:pt x="116364" y="83018"/>
                  </a:cubicBezTo>
                  <a:cubicBezTo>
                    <a:pt x="129412" y="92412"/>
                    <a:pt x="121583" y="253685"/>
                    <a:pt x="135153" y="280303"/>
                  </a:cubicBezTo>
                  <a:cubicBezTo>
                    <a:pt x="148723" y="306921"/>
                    <a:pt x="195174" y="250554"/>
                    <a:pt x="197783" y="242725"/>
                  </a:cubicBezTo>
                  <a:cubicBezTo>
                    <a:pt x="200392" y="234896"/>
                    <a:pt x="163190" y="271781"/>
                    <a:pt x="150810" y="233330"/>
                  </a:cubicBezTo>
                  <a:cubicBezTo>
                    <a:pt x="138430" y="194879"/>
                    <a:pt x="148138" y="0"/>
                    <a:pt x="123501" y="12020"/>
                  </a:cubicBezTo>
                  <a:cubicBezTo>
                    <a:pt x="98864" y="24040"/>
                    <a:pt x="0" y="281092"/>
                    <a:pt x="2986" y="305451"/>
                  </a:cubicBezTo>
                  <a:cubicBezTo>
                    <a:pt x="5972" y="329810"/>
                    <a:pt x="132436" y="171760"/>
                    <a:pt x="141416" y="158174"/>
                  </a:cubicBezTo>
                  <a:cubicBezTo>
                    <a:pt x="150396" y="144588"/>
                    <a:pt x="74480" y="210236"/>
                    <a:pt x="56865" y="223936"/>
                  </a:cubicBezTo>
                  <a:close/>
                </a:path>
              </a:pathLst>
            </a:custGeom>
            <a:solidFill>
              <a:srgbClr val="FFC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1030" name="Freeform 6"/>
            <xdr:cNvSpPr>
              <a:spLocks/>
            </xdr:cNvSpPr>
          </xdr:nvSpPr>
          <xdr:spPr bwMode="auto">
            <a:xfrm>
              <a:off x="109046567" y="109050907"/>
              <a:ext cx="275778" cy="376824"/>
            </a:xfrm>
            <a:custGeom>
              <a:avLst/>
              <a:gdLst/>
              <a:ahLst/>
              <a:cxnLst>
                <a:cxn ang="0">
                  <a:pos x="274734" y="352294"/>
                </a:cxn>
                <a:cxn ang="0">
                  <a:pos x="215235" y="17223"/>
                </a:cxn>
                <a:cxn ang="0">
                  <a:pos x="143211" y="248955"/>
                </a:cxn>
                <a:cxn ang="0">
                  <a:pos x="26476" y="104917"/>
                </a:cxn>
                <a:cxn ang="0">
                  <a:pos x="3892" y="307617"/>
                </a:cxn>
                <a:cxn ang="0">
                  <a:pos x="49827" y="195489"/>
                </a:cxn>
                <a:cxn ang="0">
                  <a:pos x="158868" y="333505"/>
                </a:cxn>
                <a:cxn ang="0">
                  <a:pos x="208972" y="164404"/>
                </a:cxn>
                <a:cxn ang="0">
                  <a:pos x="274734" y="352294"/>
                </a:cxn>
              </a:cxnLst>
              <a:rect l="0" t="0" r="r" b="b"/>
              <a:pathLst>
                <a:path w="275778" h="376824">
                  <a:moveTo>
                    <a:pt x="274734" y="352294"/>
                  </a:moveTo>
                  <a:cubicBezTo>
                    <a:pt x="275778" y="327764"/>
                    <a:pt x="237156" y="34446"/>
                    <a:pt x="215235" y="17223"/>
                  </a:cubicBezTo>
                  <a:cubicBezTo>
                    <a:pt x="193314" y="0"/>
                    <a:pt x="174671" y="234339"/>
                    <a:pt x="143211" y="248955"/>
                  </a:cubicBezTo>
                  <a:cubicBezTo>
                    <a:pt x="111751" y="263571"/>
                    <a:pt x="49696" y="95140"/>
                    <a:pt x="26476" y="104917"/>
                  </a:cubicBezTo>
                  <a:cubicBezTo>
                    <a:pt x="3256" y="114694"/>
                    <a:pt x="0" y="292522"/>
                    <a:pt x="3892" y="307617"/>
                  </a:cubicBezTo>
                  <a:cubicBezTo>
                    <a:pt x="7784" y="322712"/>
                    <a:pt x="23998" y="191174"/>
                    <a:pt x="49827" y="195489"/>
                  </a:cubicBezTo>
                  <a:cubicBezTo>
                    <a:pt x="75656" y="199804"/>
                    <a:pt x="132344" y="338686"/>
                    <a:pt x="158868" y="333505"/>
                  </a:cubicBezTo>
                  <a:cubicBezTo>
                    <a:pt x="185392" y="328324"/>
                    <a:pt x="189661" y="161273"/>
                    <a:pt x="208972" y="164404"/>
                  </a:cubicBezTo>
                  <a:cubicBezTo>
                    <a:pt x="228283" y="167535"/>
                    <a:pt x="273690" y="376824"/>
                    <a:pt x="274734" y="352294"/>
                  </a:cubicBezTo>
                  <a:close/>
                </a:path>
              </a:pathLst>
            </a:custGeom>
            <a:solidFill>
              <a:srgbClr val="CC0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</xdr:grp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107581358" y="108567791"/>
            <a:ext cx="1302742" cy="298557"/>
          </a:xfrm>
          <a:prstGeom prst="rect">
            <a:avLst/>
          </a:prstGeom>
          <a:noFill/>
          <a:ln w="0" algn="in">
            <a:noFill/>
            <a:miter lim="800000"/>
            <a:headEnd/>
            <a:tailEnd/>
          </a:ln>
          <a:effectLst/>
        </xdr:spPr>
        <xdr:txBody>
          <a:bodyPr vertOverflow="clip" wrap="square" lIns="36195" tIns="36195" rIns="36195" bIns="36195" anchor="t" upright="1"/>
          <a:lstStyle/>
          <a:p>
            <a:pPr algn="ctr" rtl="0">
              <a:defRPr sz="1000"/>
            </a:pPr>
            <a:r>
              <a:rPr lang="es-ES" sz="700" b="1" i="0" u="none" strike="noStrike" baseline="0">
                <a:solidFill>
                  <a:srgbClr val="000000"/>
                </a:solidFill>
                <a:latin typeface="Copperplate Gothic Bold"/>
              </a:rPr>
              <a:t>Distribuidor Autorizado</a:t>
            </a:r>
          </a:p>
          <a:p>
            <a:pPr algn="l" rtl="0">
              <a:defRPr sz="1000"/>
            </a:pPr>
            <a:endParaRPr lang="es-ES" sz="800" b="1" i="0" u="none" strike="noStrike" baseline="0">
              <a:solidFill>
                <a:srgbClr val="000000"/>
              </a:solidFill>
              <a:latin typeface="Copperplate Gothic Bold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828676</xdr:colOff>
      <xdr:row>0</xdr:row>
      <xdr:rowOff>161925</xdr:rowOff>
    </xdr:from>
    <xdr:to>
      <xdr:col>5</xdr:col>
      <xdr:colOff>647700</xdr:colOff>
      <xdr:row>5</xdr:row>
      <xdr:rowOff>161925</xdr:rowOff>
    </xdr:to>
    <xdr:pic>
      <xdr:nvPicPr>
        <xdr:cNvPr id="2" name="Picture 1" descr="ANd9GcSSUQzKIjy8bfYoEDsMDvI4lM6cawlh9XzuAAXHXSNG9e14eyY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1" y="161925"/>
          <a:ext cx="1209674" cy="1047750"/>
        </a:xfrm>
        <a:prstGeom prst="snip2DiagRect">
          <a:avLst>
            <a:gd name="adj1" fmla="val 0"/>
            <a:gd name="adj2" fmla="val 26745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0</xdr:colOff>
      <xdr:row>0</xdr:row>
      <xdr:rowOff>47622</xdr:rowOff>
    </xdr:from>
    <xdr:to>
      <xdr:col>1</xdr:col>
      <xdr:colOff>714375</xdr:colOff>
      <xdr:row>7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323850" y="47622"/>
          <a:ext cx="714375" cy="1333503"/>
          <a:chOff x="107581358" y="107588100"/>
          <a:chExt cx="1302742" cy="1278248"/>
        </a:xfrm>
      </xdr:grpSpPr>
      <xdr:grpSp>
        <xdr:nvGrpSpPr>
          <xdr:cNvPr id="4" name="Group 3"/>
          <xdr:cNvGrpSpPr>
            <a:grpSpLocks/>
          </xdr:cNvGrpSpPr>
        </xdr:nvGrpSpPr>
        <xdr:grpSpPr bwMode="auto">
          <a:xfrm>
            <a:off x="107660100" y="107588100"/>
            <a:ext cx="1188000" cy="967360"/>
            <a:chOff x="109000686" y="109047550"/>
            <a:chExt cx="485300" cy="402352"/>
          </a:xfrm>
        </xdr:grpSpPr>
        <xdr:sp macro="" textlink="">
          <xdr:nvSpPr>
            <xdr:cNvPr id="6" name="Oval 4"/>
            <xdr:cNvSpPr>
              <a:spLocks noChangeArrowheads="1"/>
            </xdr:cNvSpPr>
          </xdr:nvSpPr>
          <xdr:spPr bwMode="auto">
            <a:xfrm>
              <a:off x="109000686" y="109047550"/>
              <a:ext cx="485300" cy="402352"/>
            </a:xfrm>
            <a:prstGeom prst="ellipse">
              <a:avLst/>
            </a:prstGeom>
            <a:solidFill>
              <a:srgbClr val="0000FF"/>
            </a:solidFill>
            <a:ln w="127000" cmpd="dbl" algn="ctr">
              <a:solidFill>
                <a:srgbClr val="0000FF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7" name="Freeform 5"/>
            <xdr:cNvSpPr>
              <a:spLocks/>
            </xdr:cNvSpPr>
          </xdr:nvSpPr>
          <xdr:spPr bwMode="auto">
            <a:xfrm>
              <a:off x="109258173" y="109082189"/>
              <a:ext cx="200392" cy="329810"/>
            </a:xfrm>
            <a:custGeom>
              <a:avLst/>
              <a:gdLst/>
              <a:ahLst/>
              <a:cxnLst>
                <a:cxn ang="0">
                  <a:pos x="56865" y="223936"/>
                </a:cxn>
                <a:cxn ang="0">
                  <a:pos x="116364" y="83018"/>
                </a:cxn>
                <a:cxn ang="0">
                  <a:pos x="135153" y="280303"/>
                </a:cxn>
                <a:cxn ang="0">
                  <a:pos x="197783" y="242725"/>
                </a:cxn>
                <a:cxn ang="0">
                  <a:pos x="150810" y="233330"/>
                </a:cxn>
                <a:cxn ang="0">
                  <a:pos x="123501" y="12020"/>
                </a:cxn>
                <a:cxn ang="0">
                  <a:pos x="2986" y="305451"/>
                </a:cxn>
                <a:cxn ang="0">
                  <a:pos x="141416" y="158174"/>
                </a:cxn>
                <a:cxn ang="0">
                  <a:pos x="56865" y="223936"/>
                </a:cxn>
              </a:cxnLst>
              <a:rect l="0" t="0" r="r" b="b"/>
              <a:pathLst>
                <a:path w="200392" h="329810">
                  <a:moveTo>
                    <a:pt x="56865" y="223936"/>
                  </a:moveTo>
                  <a:cubicBezTo>
                    <a:pt x="50080" y="206713"/>
                    <a:pt x="103316" y="73624"/>
                    <a:pt x="116364" y="83018"/>
                  </a:cubicBezTo>
                  <a:cubicBezTo>
                    <a:pt x="129412" y="92412"/>
                    <a:pt x="121583" y="253685"/>
                    <a:pt x="135153" y="280303"/>
                  </a:cubicBezTo>
                  <a:cubicBezTo>
                    <a:pt x="148723" y="306921"/>
                    <a:pt x="195174" y="250554"/>
                    <a:pt x="197783" y="242725"/>
                  </a:cubicBezTo>
                  <a:cubicBezTo>
                    <a:pt x="200392" y="234896"/>
                    <a:pt x="163190" y="271781"/>
                    <a:pt x="150810" y="233330"/>
                  </a:cubicBezTo>
                  <a:cubicBezTo>
                    <a:pt x="138430" y="194879"/>
                    <a:pt x="148138" y="0"/>
                    <a:pt x="123501" y="12020"/>
                  </a:cubicBezTo>
                  <a:cubicBezTo>
                    <a:pt x="98864" y="24040"/>
                    <a:pt x="0" y="281092"/>
                    <a:pt x="2986" y="305451"/>
                  </a:cubicBezTo>
                  <a:cubicBezTo>
                    <a:pt x="5972" y="329810"/>
                    <a:pt x="132436" y="171760"/>
                    <a:pt x="141416" y="158174"/>
                  </a:cubicBezTo>
                  <a:cubicBezTo>
                    <a:pt x="150396" y="144588"/>
                    <a:pt x="74480" y="210236"/>
                    <a:pt x="56865" y="223936"/>
                  </a:cubicBezTo>
                  <a:close/>
                </a:path>
              </a:pathLst>
            </a:custGeom>
            <a:solidFill>
              <a:srgbClr val="FFC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8" name="Freeform 6"/>
            <xdr:cNvSpPr>
              <a:spLocks/>
            </xdr:cNvSpPr>
          </xdr:nvSpPr>
          <xdr:spPr bwMode="auto">
            <a:xfrm>
              <a:off x="109046567" y="109050907"/>
              <a:ext cx="275778" cy="376824"/>
            </a:xfrm>
            <a:custGeom>
              <a:avLst/>
              <a:gdLst/>
              <a:ahLst/>
              <a:cxnLst>
                <a:cxn ang="0">
                  <a:pos x="274734" y="352294"/>
                </a:cxn>
                <a:cxn ang="0">
                  <a:pos x="215235" y="17223"/>
                </a:cxn>
                <a:cxn ang="0">
                  <a:pos x="143211" y="248955"/>
                </a:cxn>
                <a:cxn ang="0">
                  <a:pos x="26476" y="104917"/>
                </a:cxn>
                <a:cxn ang="0">
                  <a:pos x="3892" y="307617"/>
                </a:cxn>
                <a:cxn ang="0">
                  <a:pos x="49827" y="195489"/>
                </a:cxn>
                <a:cxn ang="0">
                  <a:pos x="158868" y="333505"/>
                </a:cxn>
                <a:cxn ang="0">
                  <a:pos x="208972" y="164404"/>
                </a:cxn>
                <a:cxn ang="0">
                  <a:pos x="274734" y="352294"/>
                </a:cxn>
              </a:cxnLst>
              <a:rect l="0" t="0" r="r" b="b"/>
              <a:pathLst>
                <a:path w="275778" h="376824">
                  <a:moveTo>
                    <a:pt x="274734" y="352294"/>
                  </a:moveTo>
                  <a:cubicBezTo>
                    <a:pt x="275778" y="327764"/>
                    <a:pt x="237156" y="34446"/>
                    <a:pt x="215235" y="17223"/>
                  </a:cubicBezTo>
                  <a:cubicBezTo>
                    <a:pt x="193314" y="0"/>
                    <a:pt x="174671" y="234339"/>
                    <a:pt x="143211" y="248955"/>
                  </a:cubicBezTo>
                  <a:cubicBezTo>
                    <a:pt x="111751" y="263571"/>
                    <a:pt x="49696" y="95140"/>
                    <a:pt x="26476" y="104917"/>
                  </a:cubicBezTo>
                  <a:cubicBezTo>
                    <a:pt x="3256" y="114694"/>
                    <a:pt x="0" y="292522"/>
                    <a:pt x="3892" y="307617"/>
                  </a:cubicBezTo>
                  <a:cubicBezTo>
                    <a:pt x="7784" y="322712"/>
                    <a:pt x="23998" y="191174"/>
                    <a:pt x="49827" y="195489"/>
                  </a:cubicBezTo>
                  <a:cubicBezTo>
                    <a:pt x="75656" y="199804"/>
                    <a:pt x="132344" y="338686"/>
                    <a:pt x="158868" y="333505"/>
                  </a:cubicBezTo>
                  <a:cubicBezTo>
                    <a:pt x="185392" y="328324"/>
                    <a:pt x="189661" y="161273"/>
                    <a:pt x="208972" y="164404"/>
                  </a:cubicBezTo>
                  <a:cubicBezTo>
                    <a:pt x="228283" y="167535"/>
                    <a:pt x="273690" y="376824"/>
                    <a:pt x="274734" y="352294"/>
                  </a:cubicBezTo>
                  <a:close/>
                </a:path>
              </a:pathLst>
            </a:custGeom>
            <a:solidFill>
              <a:srgbClr val="CC0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</xdr:grp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7581358" y="108567791"/>
            <a:ext cx="1302742" cy="298557"/>
          </a:xfrm>
          <a:prstGeom prst="rect">
            <a:avLst/>
          </a:prstGeom>
          <a:noFill/>
          <a:ln w="0" algn="in">
            <a:noFill/>
            <a:miter lim="800000"/>
            <a:headEnd/>
            <a:tailEnd/>
          </a:ln>
          <a:effectLst/>
        </xdr:spPr>
        <xdr:txBody>
          <a:bodyPr vertOverflow="clip" wrap="square" lIns="36195" tIns="36195" rIns="36195" bIns="36195" anchor="t" upright="1"/>
          <a:lstStyle/>
          <a:p>
            <a:pPr algn="ctr" rtl="0">
              <a:defRPr sz="1000"/>
            </a:pPr>
            <a:r>
              <a:rPr lang="es-ES" sz="700" b="1" i="0" u="none" strike="noStrike" baseline="0">
                <a:solidFill>
                  <a:srgbClr val="000000"/>
                </a:solidFill>
                <a:latin typeface="Copperplate Gothic Bold"/>
              </a:rPr>
              <a:t>Distribuidor Autorizado</a:t>
            </a:r>
          </a:p>
          <a:p>
            <a:pPr algn="l" rtl="0">
              <a:defRPr sz="1000"/>
            </a:pPr>
            <a:endParaRPr lang="es-ES" sz="800" b="1" i="0" u="none" strike="noStrike" baseline="0">
              <a:solidFill>
                <a:srgbClr val="000000"/>
              </a:solidFill>
              <a:latin typeface="Copperplate Gothic Bold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828676</xdr:colOff>
      <xdr:row>0</xdr:row>
      <xdr:rowOff>161925</xdr:rowOff>
    </xdr:from>
    <xdr:to>
      <xdr:col>5</xdr:col>
      <xdr:colOff>647700</xdr:colOff>
      <xdr:row>5</xdr:row>
      <xdr:rowOff>161925</xdr:rowOff>
    </xdr:to>
    <xdr:pic>
      <xdr:nvPicPr>
        <xdr:cNvPr id="2" name="Picture 1" descr="ANd9GcSSUQzKIjy8bfYoEDsMDvI4lM6cawlh9XzuAAXHXSNG9e14eyY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1" y="161925"/>
          <a:ext cx="1209674" cy="1047750"/>
        </a:xfrm>
        <a:prstGeom prst="snip2DiagRect">
          <a:avLst>
            <a:gd name="adj1" fmla="val 0"/>
            <a:gd name="adj2" fmla="val 26745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0</xdr:colOff>
      <xdr:row>0</xdr:row>
      <xdr:rowOff>47622</xdr:rowOff>
    </xdr:from>
    <xdr:to>
      <xdr:col>1</xdr:col>
      <xdr:colOff>714375</xdr:colOff>
      <xdr:row>7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323850" y="47622"/>
          <a:ext cx="714375" cy="1333503"/>
          <a:chOff x="107581358" y="107588100"/>
          <a:chExt cx="1302742" cy="1278248"/>
        </a:xfrm>
      </xdr:grpSpPr>
      <xdr:grpSp>
        <xdr:nvGrpSpPr>
          <xdr:cNvPr id="4" name="Group 3"/>
          <xdr:cNvGrpSpPr>
            <a:grpSpLocks/>
          </xdr:cNvGrpSpPr>
        </xdr:nvGrpSpPr>
        <xdr:grpSpPr bwMode="auto">
          <a:xfrm>
            <a:off x="107660100" y="107588100"/>
            <a:ext cx="1188000" cy="967360"/>
            <a:chOff x="109000686" y="109047550"/>
            <a:chExt cx="485300" cy="402352"/>
          </a:xfrm>
        </xdr:grpSpPr>
        <xdr:sp macro="" textlink="">
          <xdr:nvSpPr>
            <xdr:cNvPr id="6" name="Oval 4"/>
            <xdr:cNvSpPr>
              <a:spLocks noChangeArrowheads="1"/>
            </xdr:cNvSpPr>
          </xdr:nvSpPr>
          <xdr:spPr bwMode="auto">
            <a:xfrm>
              <a:off x="109000686" y="109047550"/>
              <a:ext cx="485300" cy="402352"/>
            </a:xfrm>
            <a:prstGeom prst="ellipse">
              <a:avLst/>
            </a:prstGeom>
            <a:solidFill>
              <a:srgbClr val="0000FF"/>
            </a:solidFill>
            <a:ln w="127000" cmpd="dbl" algn="ctr">
              <a:solidFill>
                <a:srgbClr val="0000FF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7" name="Freeform 5"/>
            <xdr:cNvSpPr>
              <a:spLocks/>
            </xdr:cNvSpPr>
          </xdr:nvSpPr>
          <xdr:spPr bwMode="auto">
            <a:xfrm>
              <a:off x="109258173" y="109082189"/>
              <a:ext cx="200392" cy="329810"/>
            </a:xfrm>
            <a:custGeom>
              <a:avLst/>
              <a:gdLst/>
              <a:ahLst/>
              <a:cxnLst>
                <a:cxn ang="0">
                  <a:pos x="56865" y="223936"/>
                </a:cxn>
                <a:cxn ang="0">
                  <a:pos x="116364" y="83018"/>
                </a:cxn>
                <a:cxn ang="0">
                  <a:pos x="135153" y="280303"/>
                </a:cxn>
                <a:cxn ang="0">
                  <a:pos x="197783" y="242725"/>
                </a:cxn>
                <a:cxn ang="0">
                  <a:pos x="150810" y="233330"/>
                </a:cxn>
                <a:cxn ang="0">
                  <a:pos x="123501" y="12020"/>
                </a:cxn>
                <a:cxn ang="0">
                  <a:pos x="2986" y="305451"/>
                </a:cxn>
                <a:cxn ang="0">
                  <a:pos x="141416" y="158174"/>
                </a:cxn>
                <a:cxn ang="0">
                  <a:pos x="56865" y="223936"/>
                </a:cxn>
              </a:cxnLst>
              <a:rect l="0" t="0" r="r" b="b"/>
              <a:pathLst>
                <a:path w="200392" h="329810">
                  <a:moveTo>
                    <a:pt x="56865" y="223936"/>
                  </a:moveTo>
                  <a:cubicBezTo>
                    <a:pt x="50080" y="206713"/>
                    <a:pt x="103316" y="73624"/>
                    <a:pt x="116364" y="83018"/>
                  </a:cubicBezTo>
                  <a:cubicBezTo>
                    <a:pt x="129412" y="92412"/>
                    <a:pt x="121583" y="253685"/>
                    <a:pt x="135153" y="280303"/>
                  </a:cubicBezTo>
                  <a:cubicBezTo>
                    <a:pt x="148723" y="306921"/>
                    <a:pt x="195174" y="250554"/>
                    <a:pt x="197783" y="242725"/>
                  </a:cubicBezTo>
                  <a:cubicBezTo>
                    <a:pt x="200392" y="234896"/>
                    <a:pt x="163190" y="271781"/>
                    <a:pt x="150810" y="233330"/>
                  </a:cubicBezTo>
                  <a:cubicBezTo>
                    <a:pt x="138430" y="194879"/>
                    <a:pt x="148138" y="0"/>
                    <a:pt x="123501" y="12020"/>
                  </a:cubicBezTo>
                  <a:cubicBezTo>
                    <a:pt x="98864" y="24040"/>
                    <a:pt x="0" y="281092"/>
                    <a:pt x="2986" y="305451"/>
                  </a:cubicBezTo>
                  <a:cubicBezTo>
                    <a:pt x="5972" y="329810"/>
                    <a:pt x="132436" y="171760"/>
                    <a:pt x="141416" y="158174"/>
                  </a:cubicBezTo>
                  <a:cubicBezTo>
                    <a:pt x="150396" y="144588"/>
                    <a:pt x="74480" y="210236"/>
                    <a:pt x="56865" y="223936"/>
                  </a:cubicBezTo>
                  <a:close/>
                </a:path>
              </a:pathLst>
            </a:custGeom>
            <a:solidFill>
              <a:srgbClr val="FFC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8" name="Freeform 6"/>
            <xdr:cNvSpPr>
              <a:spLocks/>
            </xdr:cNvSpPr>
          </xdr:nvSpPr>
          <xdr:spPr bwMode="auto">
            <a:xfrm>
              <a:off x="109046567" y="109050907"/>
              <a:ext cx="275778" cy="376824"/>
            </a:xfrm>
            <a:custGeom>
              <a:avLst/>
              <a:gdLst/>
              <a:ahLst/>
              <a:cxnLst>
                <a:cxn ang="0">
                  <a:pos x="274734" y="352294"/>
                </a:cxn>
                <a:cxn ang="0">
                  <a:pos x="215235" y="17223"/>
                </a:cxn>
                <a:cxn ang="0">
                  <a:pos x="143211" y="248955"/>
                </a:cxn>
                <a:cxn ang="0">
                  <a:pos x="26476" y="104917"/>
                </a:cxn>
                <a:cxn ang="0">
                  <a:pos x="3892" y="307617"/>
                </a:cxn>
                <a:cxn ang="0">
                  <a:pos x="49827" y="195489"/>
                </a:cxn>
                <a:cxn ang="0">
                  <a:pos x="158868" y="333505"/>
                </a:cxn>
                <a:cxn ang="0">
                  <a:pos x="208972" y="164404"/>
                </a:cxn>
                <a:cxn ang="0">
                  <a:pos x="274734" y="352294"/>
                </a:cxn>
              </a:cxnLst>
              <a:rect l="0" t="0" r="r" b="b"/>
              <a:pathLst>
                <a:path w="275778" h="376824">
                  <a:moveTo>
                    <a:pt x="274734" y="352294"/>
                  </a:moveTo>
                  <a:cubicBezTo>
                    <a:pt x="275778" y="327764"/>
                    <a:pt x="237156" y="34446"/>
                    <a:pt x="215235" y="17223"/>
                  </a:cubicBezTo>
                  <a:cubicBezTo>
                    <a:pt x="193314" y="0"/>
                    <a:pt x="174671" y="234339"/>
                    <a:pt x="143211" y="248955"/>
                  </a:cubicBezTo>
                  <a:cubicBezTo>
                    <a:pt x="111751" y="263571"/>
                    <a:pt x="49696" y="95140"/>
                    <a:pt x="26476" y="104917"/>
                  </a:cubicBezTo>
                  <a:cubicBezTo>
                    <a:pt x="3256" y="114694"/>
                    <a:pt x="0" y="292522"/>
                    <a:pt x="3892" y="307617"/>
                  </a:cubicBezTo>
                  <a:cubicBezTo>
                    <a:pt x="7784" y="322712"/>
                    <a:pt x="23998" y="191174"/>
                    <a:pt x="49827" y="195489"/>
                  </a:cubicBezTo>
                  <a:cubicBezTo>
                    <a:pt x="75656" y="199804"/>
                    <a:pt x="132344" y="338686"/>
                    <a:pt x="158868" y="333505"/>
                  </a:cubicBezTo>
                  <a:cubicBezTo>
                    <a:pt x="185392" y="328324"/>
                    <a:pt x="189661" y="161273"/>
                    <a:pt x="208972" y="164404"/>
                  </a:cubicBezTo>
                  <a:cubicBezTo>
                    <a:pt x="228283" y="167535"/>
                    <a:pt x="273690" y="376824"/>
                    <a:pt x="274734" y="352294"/>
                  </a:cubicBezTo>
                  <a:close/>
                </a:path>
              </a:pathLst>
            </a:custGeom>
            <a:solidFill>
              <a:srgbClr val="CC0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</xdr:grp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7581358" y="108567791"/>
            <a:ext cx="1302742" cy="298557"/>
          </a:xfrm>
          <a:prstGeom prst="rect">
            <a:avLst/>
          </a:prstGeom>
          <a:noFill/>
          <a:ln w="0" algn="in">
            <a:noFill/>
            <a:miter lim="800000"/>
            <a:headEnd/>
            <a:tailEnd/>
          </a:ln>
          <a:effectLst/>
        </xdr:spPr>
        <xdr:txBody>
          <a:bodyPr vertOverflow="clip" wrap="square" lIns="36195" tIns="36195" rIns="36195" bIns="36195" anchor="t" upright="1"/>
          <a:lstStyle/>
          <a:p>
            <a:pPr algn="ctr" rtl="0">
              <a:defRPr sz="1000"/>
            </a:pPr>
            <a:r>
              <a:rPr lang="es-ES" sz="700" b="1" i="0" u="none" strike="noStrike" baseline="0">
                <a:solidFill>
                  <a:srgbClr val="000000"/>
                </a:solidFill>
                <a:latin typeface="Copperplate Gothic Bold"/>
              </a:rPr>
              <a:t>Distribuidor Autorizado</a:t>
            </a:r>
          </a:p>
          <a:p>
            <a:pPr algn="l" rtl="0">
              <a:defRPr sz="1000"/>
            </a:pPr>
            <a:endParaRPr lang="es-ES" sz="800" b="1" i="0" u="none" strike="noStrike" baseline="0">
              <a:solidFill>
                <a:srgbClr val="000000"/>
              </a:solidFill>
              <a:latin typeface="Copperplate Gothic Bold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828676</xdr:colOff>
      <xdr:row>0</xdr:row>
      <xdr:rowOff>161925</xdr:rowOff>
    </xdr:from>
    <xdr:to>
      <xdr:col>5</xdr:col>
      <xdr:colOff>647700</xdr:colOff>
      <xdr:row>5</xdr:row>
      <xdr:rowOff>161925</xdr:rowOff>
    </xdr:to>
    <xdr:pic>
      <xdr:nvPicPr>
        <xdr:cNvPr id="2" name="Picture 1" descr="ANd9GcSSUQzKIjy8bfYoEDsMDvI4lM6cawlh9XzuAAXHXSNG9e14eyY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1" y="161925"/>
          <a:ext cx="1209674" cy="1047750"/>
        </a:xfrm>
        <a:prstGeom prst="snip2DiagRect">
          <a:avLst>
            <a:gd name="adj1" fmla="val 0"/>
            <a:gd name="adj2" fmla="val 26745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0</xdr:colOff>
      <xdr:row>0</xdr:row>
      <xdr:rowOff>47622</xdr:rowOff>
    </xdr:from>
    <xdr:to>
      <xdr:col>1</xdr:col>
      <xdr:colOff>714375</xdr:colOff>
      <xdr:row>7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323850" y="47622"/>
          <a:ext cx="714375" cy="1333503"/>
          <a:chOff x="107581358" y="107588100"/>
          <a:chExt cx="1302742" cy="1278248"/>
        </a:xfrm>
      </xdr:grpSpPr>
      <xdr:grpSp>
        <xdr:nvGrpSpPr>
          <xdr:cNvPr id="4" name="Group 3"/>
          <xdr:cNvGrpSpPr>
            <a:grpSpLocks/>
          </xdr:cNvGrpSpPr>
        </xdr:nvGrpSpPr>
        <xdr:grpSpPr bwMode="auto">
          <a:xfrm>
            <a:off x="107660100" y="107588100"/>
            <a:ext cx="1188000" cy="967360"/>
            <a:chOff x="109000686" y="109047550"/>
            <a:chExt cx="485300" cy="402352"/>
          </a:xfrm>
        </xdr:grpSpPr>
        <xdr:sp macro="" textlink="">
          <xdr:nvSpPr>
            <xdr:cNvPr id="6" name="Oval 4"/>
            <xdr:cNvSpPr>
              <a:spLocks noChangeArrowheads="1"/>
            </xdr:cNvSpPr>
          </xdr:nvSpPr>
          <xdr:spPr bwMode="auto">
            <a:xfrm>
              <a:off x="109000686" y="109047550"/>
              <a:ext cx="485300" cy="402352"/>
            </a:xfrm>
            <a:prstGeom prst="ellipse">
              <a:avLst/>
            </a:prstGeom>
            <a:solidFill>
              <a:srgbClr val="0000FF"/>
            </a:solidFill>
            <a:ln w="127000" cmpd="dbl" algn="ctr">
              <a:solidFill>
                <a:srgbClr val="0000FF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7" name="Freeform 5"/>
            <xdr:cNvSpPr>
              <a:spLocks/>
            </xdr:cNvSpPr>
          </xdr:nvSpPr>
          <xdr:spPr bwMode="auto">
            <a:xfrm>
              <a:off x="109258173" y="109082189"/>
              <a:ext cx="200392" cy="329810"/>
            </a:xfrm>
            <a:custGeom>
              <a:avLst/>
              <a:gdLst/>
              <a:ahLst/>
              <a:cxnLst>
                <a:cxn ang="0">
                  <a:pos x="56865" y="223936"/>
                </a:cxn>
                <a:cxn ang="0">
                  <a:pos x="116364" y="83018"/>
                </a:cxn>
                <a:cxn ang="0">
                  <a:pos x="135153" y="280303"/>
                </a:cxn>
                <a:cxn ang="0">
                  <a:pos x="197783" y="242725"/>
                </a:cxn>
                <a:cxn ang="0">
                  <a:pos x="150810" y="233330"/>
                </a:cxn>
                <a:cxn ang="0">
                  <a:pos x="123501" y="12020"/>
                </a:cxn>
                <a:cxn ang="0">
                  <a:pos x="2986" y="305451"/>
                </a:cxn>
                <a:cxn ang="0">
                  <a:pos x="141416" y="158174"/>
                </a:cxn>
                <a:cxn ang="0">
                  <a:pos x="56865" y="223936"/>
                </a:cxn>
              </a:cxnLst>
              <a:rect l="0" t="0" r="r" b="b"/>
              <a:pathLst>
                <a:path w="200392" h="329810">
                  <a:moveTo>
                    <a:pt x="56865" y="223936"/>
                  </a:moveTo>
                  <a:cubicBezTo>
                    <a:pt x="50080" y="206713"/>
                    <a:pt x="103316" y="73624"/>
                    <a:pt x="116364" y="83018"/>
                  </a:cubicBezTo>
                  <a:cubicBezTo>
                    <a:pt x="129412" y="92412"/>
                    <a:pt x="121583" y="253685"/>
                    <a:pt x="135153" y="280303"/>
                  </a:cubicBezTo>
                  <a:cubicBezTo>
                    <a:pt x="148723" y="306921"/>
                    <a:pt x="195174" y="250554"/>
                    <a:pt x="197783" y="242725"/>
                  </a:cubicBezTo>
                  <a:cubicBezTo>
                    <a:pt x="200392" y="234896"/>
                    <a:pt x="163190" y="271781"/>
                    <a:pt x="150810" y="233330"/>
                  </a:cubicBezTo>
                  <a:cubicBezTo>
                    <a:pt x="138430" y="194879"/>
                    <a:pt x="148138" y="0"/>
                    <a:pt x="123501" y="12020"/>
                  </a:cubicBezTo>
                  <a:cubicBezTo>
                    <a:pt x="98864" y="24040"/>
                    <a:pt x="0" y="281092"/>
                    <a:pt x="2986" y="305451"/>
                  </a:cubicBezTo>
                  <a:cubicBezTo>
                    <a:pt x="5972" y="329810"/>
                    <a:pt x="132436" y="171760"/>
                    <a:pt x="141416" y="158174"/>
                  </a:cubicBezTo>
                  <a:cubicBezTo>
                    <a:pt x="150396" y="144588"/>
                    <a:pt x="74480" y="210236"/>
                    <a:pt x="56865" y="223936"/>
                  </a:cubicBezTo>
                  <a:close/>
                </a:path>
              </a:pathLst>
            </a:custGeom>
            <a:solidFill>
              <a:srgbClr val="FFC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  <xdr:sp macro="" textlink="">
          <xdr:nvSpPr>
            <xdr:cNvPr id="8" name="Freeform 6"/>
            <xdr:cNvSpPr>
              <a:spLocks/>
            </xdr:cNvSpPr>
          </xdr:nvSpPr>
          <xdr:spPr bwMode="auto">
            <a:xfrm>
              <a:off x="109046567" y="109050907"/>
              <a:ext cx="275778" cy="376824"/>
            </a:xfrm>
            <a:custGeom>
              <a:avLst/>
              <a:gdLst/>
              <a:ahLst/>
              <a:cxnLst>
                <a:cxn ang="0">
                  <a:pos x="274734" y="352294"/>
                </a:cxn>
                <a:cxn ang="0">
                  <a:pos x="215235" y="17223"/>
                </a:cxn>
                <a:cxn ang="0">
                  <a:pos x="143211" y="248955"/>
                </a:cxn>
                <a:cxn ang="0">
                  <a:pos x="26476" y="104917"/>
                </a:cxn>
                <a:cxn ang="0">
                  <a:pos x="3892" y="307617"/>
                </a:cxn>
                <a:cxn ang="0">
                  <a:pos x="49827" y="195489"/>
                </a:cxn>
                <a:cxn ang="0">
                  <a:pos x="158868" y="333505"/>
                </a:cxn>
                <a:cxn ang="0">
                  <a:pos x="208972" y="164404"/>
                </a:cxn>
                <a:cxn ang="0">
                  <a:pos x="274734" y="352294"/>
                </a:cxn>
              </a:cxnLst>
              <a:rect l="0" t="0" r="r" b="b"/>
              <a:pathLst>
                <a:path w="275778" h="376824">
                  <a:moveTo>
                    <a:pt x="274734" y="352294"/>
                  </a:moveTo>
                  <a:cubicBezTo>
                    <a:pt x="275778" y="327764"/>
                    <a:pt x="237156" y="34446"/>
                    <a:pt x="215235" y="17223"/>
                  </a:cubicBezTo>
                  <a:cubicBezTo>
                    <a:pt x="193314" y="0"/>
                    <a:pt x="174671" y="234339"/>
                    <a:pt x="143211" y="248955"/>
                  </a:cubicBezTo>
                  <a:cubicBezTo>
                    <a:pt x="111751" y="263571"/>
                    <a:pt x="49696" y="95140"/>
                    <a:pt x="26476" y="104917"/>
                  </a:cubicBezTo>
                  <a:cubicBezTo>
                    <a:pt x="3256" y="114694"/>
                    <a:pt x="0" y="292522"/>
                    <a:pt x="3892" y="307617"/>
                  </a:cubicBezTo>
                  <a:cubicBezTo>
                    <a:pt x="7784" y="322712"/>
                    <a:pt x="23998" y="191174"/>
                    <a:pt x="49827" y="195489"/>
                  </a:cubicBezTo>
                  <a:cubicBezTo>
                    <a:pt x="75656" y="199804"/>
                    <a:pt x="132344" y="338686"/>
                    <a:pt x="158868" y="333505"/>
                  </a:cubicBezTo>
                  <a:cubicBezTo>
                    <a:pt x="185392" y="328324"/>
                    <a:pt x="189661" y="161273"/>
                    <a:pt x="208972" y="164404"/>
                  </a:cubicBezTo>
                  <a:cubicBezTo>
                    <a:pt x="228283" y="167535"/>
                    <a:pt x="273690" y="376824"/>
                    <a:pt x="274734" y="352294"/>
                  </a:cubicBezTo>
                  <a:close/>
                </a:path>
              </a:pathLst>
            </a:custGeom>
            <a:solidFill>
              <a:srgbClr val="CC0000"/>
            </a:solidFill>
            <a:ln w="9525" cap="flat" algn="ctr">
              <a:solidFill>
                <a:srgbClr val="000000"/>
              </a:solidFill>
              <a:round/>
              <a:headEnd/>
              <a:tailEnd/>
            </a:ln>
            <a:effectLst/>
          </xdr:spPr>
        </xdr:sp>
      </xdr:grp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7581358" y="108567791"/>
            <a:ext cx="1302742" cy="298557"/>
          </a:xfrm>
          <a:prstGeom prst="rect">
            <a:avLst/>
          </a:prstGeom>
          <a:noFill/>
          <a:ln w="0" algn="in">
            <a:noFill/>
            <a:miter lim="800000"/>
            <a:headEnd/>
            <a:tailEnd/>
          </a:ln>
          <a:effectLst/>
        </xdr:spPr>
        <xdr:txBody>
          <a:bodyPr vertOverflow="clip" wrap="square" lIns="36195" tIns="36195" rIns="36195" bIns="36195" anchor="t" upright="1"/>
          <a:lstStyle/>
          <a:p>
            <a:pPr algn="ctr" rtl="0">
              <a:defRPr sz="1000"/>
            </a:pPr>
            <a:r>
              <a:rPr lang="es-ES" sz="700" b="1" i="0" u="none" strike="noStrike" baseline="0">
                <a:solidFill>
                  <a:srgbClr val="000000"/>
                </a:solidFill>
                <a:latin typeface="Copperplate Gothic Bold"/>
              </a:rPr>
              <a:t>Distribuidor Autorizado</a:t>
            </a:r>
          </a:p>
          <a:p>
            <a:pPr algn="l" rtl="0">
              <a:defRPr sz="1000"/>
            </a:pPr>
            <a:endParaRPr lang="es-ES" sz="800" b="1" i="0" u="none" strike="noStrike" baseline="0">
              <a:solidFill>
                <a:srgbClr val="000000"/>
              </a:solidFill>
              <a:latin typeface="Copperplate Gothic Bold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zoomScaleNormal="100" workbookViewId="0">
      <selection activeCell="C18" sqref="C18"/>
    </sheetView>
  </sheetViews>
  <sheetFormatPr baseColWidth="10" defaultRowHeight="15"/>
  <cols>
    <col min="1" max="1" width="4.85546875" style="1" customWidth="1"/>
    <col min="2" max="2" width="11.28515625" style="1" customWidth="1"/>
    <col min="3" max="3" width="43.7109375" style="1" customWidth="1"/>
    <col min="4" max="4" width="16.85546875" style="1" customWidth="1"/>
    <col min="5" max="5" width="4" style="1" customWidth="1"/>
    <col min="6" max="6" width="11.7109375" style="1" customWidth="1"/>
    <col min="7" max="16384" width="11.42578125" style="1"/>
  </cols>
  <sheetData>
    <row r="1" spans="2:6" ht="21.75">
      <c r="C1" s="3" t="s">
        <v>20</v>
      </c>
    </row>
    <row r="2" spans="2:6">
      <c r="C2" s="27" t="s">
        <v>23</v>
      </c>
    </row>
    <row r="4" spans="2:6" ht="15.75">
      <c r="D4" s="2"/>
    </row>
    <row r="7" spans="2:6" ht="11.25" customHeight="1">
      <c r="D7" s="4"/>
      <c r="E7" s="4"/>
      <c r="F7" s="4"/>
    </row>
    <row r="8" spans="2:6">
      <c r="B8" s="10" t="s">
        <v>21</v>
      </c>
      <c r="C8" s="11" t="s">
        <v>2</v>
      </c>
      <c r="D8" s="11" t="s">
        <v>3</v>
      </c>
      <c r="E8" s="12"/>
      <c r="F8" s="9"/>
    </row>
    <row r="9" spans="2:6" ht="8.25" customHeight="1">
      <c r="B9" s="9"/>
      <c r="C9" s="9"/>
      <c r="D9" s="9"/>
      <c r="E9" s="9"/>
      <c r="F9" s="9"/>
    </row>
    <row r="10" spans="2:6">
      <c r="B10" s="13" t="s">
        <v>12</v>
      </c>
      <c r="C10" s="14"/>
      <c r="D10" s="14"/>
      <c r="E10" s="14"/>
      <c r="F10" s="14"/>
    </row>
    <row r="11" spans="2:6" ht="6" customHeight="1">
      <c r="B11" s="13"/>
      <c r="C11" s="9"/>
      <c r="D11" s="9"/>
      <c r="E11" s="9"/>
      <c r="F11" s="9"/>
    </row>
    <row r="12" spans="2:6" ht="11.25" customHeight="1">
      <c r="B12" s="13" t="s">
        <v>4</v>
      </c>
      <c r="C12" s="14"/>
      <c r="D12" s="14"/>
      <c r="E12" s="14"/>
      <c r="F12" s="14"/>
    </row>
    <row r="13" spans="2:6" ht="5.25" customHeight="1">
      <c r="B13" s="13"/>
      <c r="C13" s="9"/>
      <c r="D13" s="9"/>
      <c r="E13" s="9"/>
      <c r="F13" s="9"/>
    </row>
    <row r="14" spans="2:6">
      <c r="B14" s="13" t="s">
        <v>5</v>
      </c>
      <c r="C14" s="14"/>
      <c r="D14" s="14"/>
      <c r="E14" s="14"/>
      <c r="F14" s="14"/>
    </row>
    <row r="15" spans="2:6">
      <c r="B15" s="13" t="s">
        <v>6</v>
      </c>
      <c r="C15" s="15"/>
      <c r="D15" s="15"/>
      <c r="E15" s="15"/>
      <c r="F15" s="15"/>
    </row>
    <row r="16" spans="2:6" ht="8.25" customHeight="1">
      <c r="B16" s="9"/>
      <c r="C16" s="9"/>
      <c r="D16" s="9"/>
      <c r="E16" s="9"/>
      <c r="F16" s="9"/>
    </row>
    <row r="17" spans="1:6">
      <c r="A17" s="24" t="s">
        <v>24</v>
      </c>
      <c r="B17" s="5" t="s">
        <v>0</v>
      </c>
      <c r="C17" s="5" t="s">
        <v>28</v>
      </c>
      <c r="D17" s="6" t="s">
        <v>8</v>
      </c>
      <c r="E17" s="33" t="s">
        <v>1</v>
      </c>
      <c r="F17" s="34"/>
    </row>
    <row r="18" spans="1:6" ht="16.5">
      <c r="A18" s="25">
        <v>1</v>
      </c>
      <c r="B18" s="16"/>
      <c r="C18" s="23"/>
      <c r="D18" s="16">
        <v>79</v>
      </c>
      <c r="E18" s="31">
        <f>(B18*D18)</f>
        <v>0</v>
      </c>
      <c r="F18" s="32"/>
    </row>
    <row r="19" spans="1:6" ht="16.5">
      <c r="A19" s="25">
        <v>2</v>
      </c>
      <c r="B19" s="16"/>
      <c r="C19" s="23"/>
      <c r="D19" s="16">
        <v>79</v>
      </c>
      <c r="E19" s="31">
        <f>(B19*D19)</f>
        <v>0</v>
      </c>
      <c r="F19" s="32"/>
    </row>
    <row r="20" spans="1:6" ht="16.5">
      <c r="A20" s="25">
        <v>3</v>
      </c>
      <c r="B20" s="16"/>
      <c r="C20" s="20"/>
      <c r="D20" s="16">
        <v>79</v>
      </c>
      <c r="E20" s="31">
        <f>(B20*D20)</f>
        <v>0</v>
      </c>
      <c r="F20" s="32"/>
    </row>
    <row r="21" spans="1:6" ht="16.5">
      <c r="A21" s="25">
        <v>4</v>
      </c>
      <c r="B21" s="16"/>
      <c r="C21" s="20"/>
      <c r="D21" s="16">
        <v>79</v>
      </c>
      <c r="E21" s="31">
        <f>(B21*D21)</f>
        <v>0</v>
      </c>
      <c r="F21" s="32"/>
    </row>
    <row r="22" spans="1:6" ht="16.5">
      <c r="A22" s="25">
        <v>5</v>
      </c>
      <c r="B22" s="16"/>
      <c r="C22" s="20"/>
      <c r="D22" s="16">
        <v>79</v>
      </c>
      <c r="E22" s="31">
        <f t="shared" ref="E22:E27" si="0">(B22*D22)</f>
        <v>0</v>
      </c>
      <c r="F22" s="32"/>
    </row>
    <row r="23" spans="1:6" ht="16.5">
      <c r="A23" s="25">
        <v>6</v>
      </c>
      <c r="B23" s="16"/>
      <c r="C23" s="20"/>
      <c r="D23" s="16">
        <v>79</v>
      </c>
      <c r="E23" s="31">
        <f t="shared" si="0"/>
        <v>0</v>
      </c>
      <c r="F23" s="32"/>
    </row>
    <row r="24" spans="1:6" ht="16.5">
      <c r="A24" s="25">
        <v>7</v>
      </c>
      <c r="B24" s="16"/>
      <c r="C24" s="20"/>
      <c r="D24" s="16">
        <v>79</v>
      </c>
      <c r="E24" s="31">
        <f t="shared" si="0"/>
        <v>0</v>
      </c>
      <c r="F24" s="32"/>
    </row>
    <row r="25" spans="1:6" ht="16.5">
      <c r="A25" s="25">
        <v>8</v>
      </c>
      <c r="B25" s="16"/>
      <c r="C25" s="20"/>
      <c r="D25" s="16">
        <v>79</v>
      </c>
      <c r="E25" s="31">
        <f t="shared" si="0"/>
        <v>0</v>
      </c>
      <c r="F25" s="32"/>
    </row>
    <row r="26" spans="1:6" ht="16.5">
      <c r="A26" s="25">
        <v>9</v>
      </c>
      <c r="B26" s="16"/>
      <c r="C26" s="20"/>
      <c r="D26" s="16">
        <v>79</v>
      </c>
      <c r="E26" s="31">
        <f t="shared" si="0"/>
        <v>0</v>
      </c>
      <c r="F26" s="32"/>
    </row>
    <row r="27" spans="1:6" ht="16.5">
      <c r="A27" s="25">
        <v>10</v>
      </c>
      <c r="B27" s="16"/>
      <c r="C27" s="20"/>
      <c r="D27" s="16">
        <v>79</v>
      </c>
      <c r="E27" s="31">
        <f t="shared" si="0"/>
        <v>0</v>
      </c>
      <c r="F27" s="32"/>
    </row>
    <row r="28" spans="1:6" ht="16.5">
      <c r="A28" s="25">
        <v>11</v>
      </c>
      <c r="B28" s="16"/>
      <c r="C28" s="21"/>
      <c r="D28" s="16">
        <v>79</v>
      </c>
      <c r="E28" s="31">
        <f t="shared" ref="E28:E39" si="1">(B28*D28)</f>
        <v>0</v>
      </c>
      <c r="F28" s="32"/>
    </row>
    <row r="29" spans="1:6" ht="16.5">
      <c r="A29" s="25">
        <v>12</v>
      </c>
      <c r="B29" s="16"/>
      <c r="C29" s="21"/>
      <c r="D29" s="16">
        <v>79</v>
      </c>
      <c r="E29" s="31">
        <f t="shared" si="1"/>
        <v>0</v>
      </c>
      <c r="F29" s="32"/>
    </row>
    <row r="30" spans="1:6" ht="16.5">
      <c r="A30" s="25">
        <v>13</v>
      </c>
      <c r="B30" s="16"/>
      <c r="C30" s="21"/>
      <c r="D30" s="16">
        <v>79</v>
      </c>
      <c r="E30" s="31">
        <f t="shared" si="1"/>
        <v>0</v>
      </c>
      <c r="F30" s="32"/>
    </row>
    <row r="31" spans="1:6" ht="16.5">
      <c r="A31" s="25">
        <v>14</v>
      </c>
      <c r="B31" s="16"/>
      <c r="C31" s="21"/>
      <c r="D31" s="16">
        <v>79</v>
      </c>
      <c r="E31" s="31">
        <f t="shared" si="1"/>
        <v>0</v>
      </c>
      <c r="F31" s="32"/>
    </row>
    <row r="32" spans="1:6" ht="16.5">
      <c r="A32" s="25">
        <v>15</v>
      </c>
      <c r="B32" s="16"/>
      <c r="C32" s="21"/>
      <c r="D32" s="16">
        <v>79</v>
      </c>
      <c r="E32" s="31">
        <f t="shared" si="1"/>
        <v>0</v>
      </c>
      <c r="F32" s="32"/>
    </row>
    <row r="33" spans="1:6" ht="16.5">
      <c r="A33" s="25">
        <v>16</v>
      </c>
      <c r="B33" s="16"/>
      <c r="C33" s="18"/>
      <c r="D33" s="16">
        <v>79</v>
      </c>
      <c r="E33" s="31">
        <f t="shared" si="1"/>
        <v>0</v>
      </c>
      <c r="F33" s="32"/>
    </row>
    <row r="34" spans="1:6" ht="16.5">
      <c r="A34" s="25">
        <v>17</v>
      </c>
      <c r="B34" s="16"/>
      <c r="C34" s="18"/>
      <c r="D34" s="16">
        <v>79</v>
      </c>
      <c r="E34" s="31">
        <f t="shared" si="1"/>
        <v>0</v>
      </c>
      <c r="F34" s="32"/>
    </row>
    <row r="35" spans="1:6" ht="16.5">
      <c r="A35" s="25">
        <v>18</v>
      </c>
      <c r="B35" s="16"/>
      <c r="C35" s="18"/>
      <c r="D35" s="16">
        <v>79</v>
      </c>
      <c r="E35" s="31">
        <f t="shared" si="1"/>
        <v>0</v>
      </c>
      <c r="F35" s="32"/>
    </row>
    <row r="36" spans="1:6" ht="16.5">
      <c r="A36" s="25">
        <v>19</v>
      </c>
      <c r="B36" s="16"/>
      <c r="C36" s="17"/>
      <c r="D36" s="16">
        <v>79</v>
      </c>
      <c r="E36" s="31">
        <f t="shared" si="1"/>
        <v>0</v>
      </c>
      <c r="F36" s="32"/>
    </row>
    <row r="37" spans="1:6" ht="16.5">
      <c r="A37" s="25">
        <v>20</v>
      </c>
      <c r="B37" s="16"/>
      <c r="C37" s="18"/>
      <c r="D37" s="16">
        <v>79</v>
      </c>
      <c r="E37" s="31">
        <f t="shared" si="1"/>
        <v>0</v>
      </c>
      <c r="F37" s="32"/>
    </row>
    <row r="38" spans="1:6" ht="16.5">
      <c r="A38" s="25">
        <v>21</v>
      </c>
      <c r="B38" s="16"/>
      <c r="C38" s="18"/>
      <c r="D38" s="16">
        <v>79</v>
      </c>
      <c r="E38" s="31">
        <f t="shared" si="1"/>
        <v>0</v>
      </c>
      <c r="F38" s="32"/>
    </row>
    <row r="39" spans="1:6" ht="16.5">
      <c r="A39" s="25">
        <v>22</v>
      </c>
      <c r="B39" s="16"/>
      <c r="C39" s="17"/>
      <c r="D39" s="16">
        <v>79</v>
      </c>
      <c r="E39" s="31">
        <f t="shared" si="1"/>
        <v>0</v>
      </c>
      <c r="F39" s="32"/>
    </row>
    <row r="40" spans="1:6" ht="16.5">
      <c r="A40" s="28" t="s">
        <v>26</v>
      </c>
      <c r="B40" s="29">
        <f>SUM(B18:B39)</f>
        <v>0</v>
      </c>
      <c r="C40" s="30"/>
      <c r="D40" s="29"/>
      <c r="E40" s="31"/>
      <c r="F40" s="32"/>
    </row>
    <row r="41" spans="1:6" ht="16.5">
      <c r="A41" s="25"/>
      <c r="B41" s="19">
        <v>1</v>
      </c>
      <c r="C41" s="26" t="s">
        <v>22</v>
      </c>
      <c r="D41" s="19"/>
      <c r="E41" s="41">
        <f>(B41*D41)</f>
        <v>0</v>
      </c>
      <c r="F41" s="42"/>
    </row>
    <row r="42" spans="1:6" ht="20.25">
      <c r="B42" s="7" t="s">
        <v>27</v>
      </c>
      <c r="C42" s="7"/>
      <c r="D42" s="8" t="s">
        <v>11</v>
      </c>
      <c r="E42" s="39">
        <f>SUM(E18:E41)</f>
        <v>0</v>
      </c>
      <c r="F42" s="40"/>
    </row>
    <row r="43" spans="1:6" ht="15.75">
      <c r="B43" s="2" t="s">
        <v>17</v>
      </c>
      <c r="C43" s="7"/>
      <c r="D43" s="8" t="s">
        <v>19</v>
      </c>
      <c r="E43" s="35">
        <v>0</v>
      </c>
      <c r="F43" s="36"/>
    </row>
    <row r="44" spans="1:6" ht="15.75">
      <c r="B44" s="1" t="s">
        <v>18</v>
      </c>
      <c r="C44" s="7"/>
      <c r="D44" s="8" t="s">
        <v>10</v>
      </c>
      <c r="E44" s="35">
        <f>E42*0%</f>
        <v>0</v>
      </c>
      <c r="F44" s="36"/>
    </row>
    <row r="45" spans="1:6" ht="18">
      <c r="B45" s="1" t="s">
        <v>16</v>
      </c>
      <c r="C45" s="7"/>
      <c r="D45" s="8" t="s">
        <v>9</v>
      </c>
      <c r="E45" s="37">
        <f>SUM(E42-E43-E44)</f>
        <v>0</v>
      </c>
      <c r="F45" s="38"/>
    </row>
    <row r="46" spans="1:6">
      <c r="B46" s="22" t="s">
        <v>15</v>
      </c>
    </row>
    <row r="47" spans="1:6">
      <c r="B47" s="22" t="s">
        <v>13</v>
      </c>
    </row>
    <row r="48" spans="1:6">
      <c r="B48" s="22" t="s">
        <v>7</v>
      </c>
    </row>
    <row r="49" spans="2:2">
      <c r="B49" s="22" t="s">
        <v>14</v>
      </c>
    </row>
  </sheetData>
  <sheetProtection sheet="1" objects="1" scenarios="1"/>
  <mergeCells count="29">
    <mergeCell ref="E43:F43"/>
    <mergeCell ref="E45:F45"/>
    <mergeCell ref="E42:F42"/>
    <mergeCell ref="E38:F38"/>
    <mergeCell ref="E39:F39"/>
    <mergeCell ref="E40:F40"/>
    <mergeCell ref="E41:F41"/>
    <mergeCell ref="E44:F44"/>
    <mergeCell ref="E27:F27"/>
    <mergeCell ref="E17:F17"/>
    <mergeCell ref="E18:F18"/>
    <mergeCell ref="E19:F19"/>
    <mergeCell ref="E37:F37"/>
    <mergeCell ref="E20:F20"/>
    <mergeCell ref="E21:F21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22:F22"/>
    <mergeCell ref="E23:F23"/>
    <mergeCell ref="E24:F24"/>
    <mergeCell ref="E25:F25"/>
    <mergeCell ref="E26:F26"/>
  </mergeCells>
  <pageMargins left="0.4" right="0.61" top="0.3" bottom="0.23" header="0.24" footer="0.2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opLeftCell="A3" zoomScaleNormal="100" workbookViewId="0">
      <selection activeCell="C18" sqref="C18"/>
    </sheetView>
  </sheetViews>
  <sheetFormatPr baseColWidth="10" defaultRowHeight="15"/>
  <cols>
    <col min="1" max="1" width="4.85546875" style="1" customWidth="1"/>
    <col min="2" max="2" width="11.28515625" style="1" customWidth="1"/>
    <col min="3" max="3" width="43.7109375" style="1" customWidth="1"/>
    <col min="4" max="4" width="16.85546875" style="1" customWidth="1"/>
    <col min="5" max="5" width="4" style="1" customWidth="1"/>
    <col min="6" max="6" width="11.7109375" style="1" customWidth="1"/>
    <col min="7" max="16384" width="11.42578125" style="1"/>
  </cols>
  <sheetData>
    <row r="1" spans="2:6" ht="21.75">
      <c r="C1" s="3" t="s">
        <v>20</v>
      </c>
    </row>
    <row r="2" spans="2:6">
      <c r="C2" s="27" t="s">
        <v>23</v>
      </c>
    </row>
    <row r="4" spans="2:6" ht="15.75">
      <c r="D4" s="2"/>
    </row>
    <row r="7" spans="2:6" ht="11.25" customHeight="1">
      <c r="D7" s="4"/>
      <c r="E7" s="4"/>
      <c r="F7" s="4"/>
    </row>
    <row r="8" spans="2:6">
      <c r="B8" s="10" t="s">
        <v>21</v>
      </c>
      <c r="C8" s="11" t="s">
        <v>2</v>
      </c>
      <c r="D8" s="11" t="s">
        <v>3</v>
      </c>
      <c r="E8" s="12"/>
      <c r="F8" s="9"/>
    </row>
    <row r="9" spans="2:6" ht="8.25" customHeight="1">
      <c r="B9" s="9"/>
      <c r="C9" s="9"/>
      <c r="D9" s="9"/>
      <c r="E9" s="9"/>
      <c r="F9" s="9"/>
    </row>
    <row r="10" spans="2:6">
      <c r="B10" s="13" t="s">
        <v>12</v>
      </c>
      <c r="C10" s="14"/>
      <c r="D10" s="14"/>
      <c r="E10" s="14"/>
      <c r="F10" s="14"/>
    </row>
    <row r="11" spans="2:6" ht="6" customHeight="1">
      <c r="B11" s="13"/>
      <c r="C11" s="9"/>
      <c r="D11" s="9"/>
      <c r="E11" s="9"/>
      <c r="F11" s="9"/>
    </row>
    <row r="12" spans="2:6" ht="11.25" customHeight="1">
      <c r="B12" s="13" t="s">
        <v>4</v>
      </c>
      <c r="C12" s="14"/>
      <c r="D12" s="14"/>
      <c r="E12" s="14"/>
      <c r="F12" s="14"/>
    </row>
    <row r="13" spans="2:6" ht="5.25" customHeight="1">
      <c r="B13" s="13"/>
      <c r="C13" s="9"/>
      <c r="D13" s="9"/>
      <c r="E13" s="9"/>
      <c r="F13" s="9"/>
    </row>
    <row r="14" spans="2:6">
      <c r="B14" s="13" t="s">
        <v>5</v>
      </c>
      <c r="C14" s="14"/>
      <c r="D14" s="14"/>
      <c r="E14" s="14"/>
      <c r="F14" s="14"/>
    </row>
    <row r="15" spans="2:6">
      <c r="B15" s="13" t="s">
        <v>6</v>
      </c>
      <c r="C15" s="15"/>
      <c r="D15" s="15"/>
      <c r="E15" s="15"/>
      <c r="F15" s="15"/>
    </row>
    <row r="16" spans="2:6" ht="8.25" customHeight="1">
      <c r="B16" s="9"/>
      <c r="C16" s="9"/>
      <c r="D16" s="9"/>
      <c r="E16" s="9"/>
      <c r="F16" s="9"/>
    </row>
    <row r="17" spans="1:6">
      <c r="A17" s="24" t="s">
        <v>24</v>
      </c>
      <c r="B17" s="5" t="s">
        <v>0</v>
      </c>
      <c r="C17" s="5" t="s">
        <v>29</v>
      </c>
      <c r="D17" s="6" t="s">
        <v>8</v>
      </c>
      <c r="E17" s="33" t="s">
        <v>1</v>
      </c>
      <c r="F17" s="34"/>
    </row>
    <row r="18" spans="1:6" ht="16.5">
      <c r="A18" s="25">
        <v>1</v>
      </c>
      <c r="B18" s="16"/>
      <c r="C18" s="23"/>
      <c r="D18" s="16">
        <v>49</v>
      </c>
      <c r="E18" s="31">
        <f>(B18*D18)</f>
        <v>0</v>
      </c>
      <c r="F18" s="32"/>
    </row>
    <row r="19" spans="1:6" ht="16.5">
      <c r="A19" s="25">
        <v>2</v>
      </c>
      <c r="B19" s="16"/>
      <c r="C19" s="23"/>
      <c r="D19" s="16">
        <v>49</v>
      </c>
      <c r="E19" s="31">
        <f>(B19*D19)</f>
        <v>0</v>
      </c>
      <c r="F19" s="32"/>
    </row>
    <row r="20" spans="1:6" ht="16.5">
      <c r="A20" s="25">
        <v>3</v>
      </c>
      <c r="B20" s="16"/>
      <c r="C20" s="20"/>
      <c r="D20" s="16">
        <v>49</v>
      </c>
      <c r="E20" s="31">
        <f>(B20*D20)</f>
        <v>0</v>
      </c>
      <c r="F20" s="32"/>
    </row>
    <row r="21" spans="1:6" ht="16.5">
      <c r="A21" s="25">
        <v>4</v>
      </c>
      <c r="B21" s="16"/>
      <c r="C21" s="20"/>
      <c r="D21" s="16">
        <v>49</v>
      </c>
      <c r="E21" s="31">
        <f>(B21*D21)</f>
        <v>0</v>
      </c>
      <c r="F21" s="32"/>
    </row>
    <row r="22" spans="1:6" ht="16.5">
      <c r="A22" s="25">
        <v>5</v>
      </c>
      <c r="B22" s="16"/>
      <c r="C22" s="20"/>
      <c r="D22" s="16">
        <v>49</v>
      </c>
      <c r="E22" s="31">
        <f t="shared" ref="E22:E39" si="0">(B22*D22)</f>
        <v>0</v>
      </c>
      <c r="F22" s="32"/>
    </row>
    <row r="23" spans="1:6" ht="16.5">
      <c r="A23" s="25">
        <v>6</v>
      </c>
      <c r="B23" s="16"/>
      <c r="C23" s="20"/>
      <c r="D23" s="16">
        <v>49</v>
      </c>
      <c r="E23" s="31">
        <f t="shared" si="0"/>
        <v>0</v>
      </c>
      <c r="F23" s="32"/>
    </row>
    <row r="24" spans="1:6" ht="16.5">
      <c r="A24" s="25">
        <v>7</v>
      </c>
      <c r="B24" s="16"/>
      <c r="C24" s="20"/>
      <c r="D24" s="16">
        <v>49</v>
      </c>
      <c r="E24" s="31">
        <f t="shared" si="0"/>
        <v>0</v>
      </c>
      <c r="F24" s="32"/>
    </row>
    <row r="25" spans="1:6" ht="16.5">
      <c r="A25" s="25">
        <v>8</v>
      </c>
      <c r="B25" s="16"/>
      <c r="C25" s="20"/>
      <c r="D25" s="16">
        <v>49</v>
      </c>
      <c r="E25" s="31">
        <f t="shared" si="0"/>
        <v>0</v>
      </c>
      <c r="F25" s="32"/>
    </row>
    <row r="26" spans="1:6" ht="16.5">
      <c r="A26" s="25">
        <v>9</v>
      </c>
      <c r="B26" s="16"/>
      <c r="C26" s="20"/>
      <c r="D26" s="16">
        <v>49</v>
      </c>
      <c r="E26" s="31">
        <f t="shared" si="0"/>
        <v>0</v>
      </c>
      <c r="F26" s="32"/>
    </row>
    <row r="27" spans="1:6" ht="16.5">
      <c r="A27" s="25">
        <v>10</v>
      </c>
      <c r="B27" s="16"/>
      <c r="C27" s="20"/>
      <c r="D27" s="16">
        <v>49</v>
      </c>
      <c r="E27" s="31">
        <f t="shared" si="0"/>
        <v>0</v>
      </c>
      <c r="F27" s="32"/>
    </row>
    <row r="28" spans="1:6" ht="16.5">
      <c r="A28" s="25">
        <v>11</v>
      </c>
      <c r="B28" s="16"/>
      <c r="C28" s="21"/>
      <c r="D28" s="16">
        <v>49</v>
      </c>
      <c r="E28" s="31">
        <f t="shared" si="0"/>
        <v>0</v>
      </c>
      <c r="F28" s="32"/>
    </row>
    <row r="29" spans="1:6" ht="16.5">
      <c r="A29" s="25">
        <v>12</v>
      </c>
      <c r="B29" s="16"/>
      <c r="C29" s="21"/>
      <c r="D29" s="16">
        <v>49</v>
      </c>
      <c r="E29" s="31">
        <f t="shared" si="0"/>
        <v>0</v>
      </c>
      <c r="F29" s="32"/>
    </row>
    <row r="30" spans="1:6" ht="16.5">
      <c r="A30" s="25">
        <v>13</v>
      </c>
      <c r="B30" s="16"/>
      <c r="C30" s="21"/>
      <c r="D30" s="16">
        <v>49</v>
      </c>
      <c r="E30" s="31">
        <f t="shared" si="0"/>
        <v>0</v>
      </c>
      <c r="F30" s="32"/>
    </row>
    <row r="31" spans="1:6" ht="16.5">
      <c r="A31" s="25">
        <v>14</v>
      </c>
      <c r="B31" s="16"/>
      <c r="C31" s="21"/>
      <c r="D31" s="16">
        <v>49</v>
      </c>
      <c r="E31" s="31">
        <f t="shared" si="0"/>
        <v>0</v>
      </c>
      <c r="F31" s="32"/>
    </row>
    <row r="32" spans="1:6" ht="16.5">
      <c r="A32" s="25">
        <v>15</v>
      </c>
      <c r="B32" s="16"/>
      <c r="C32" s="21"/>
      <c r="D32" s="16">
        <v>49</v>
      </c>
      <c r="E32" s="31">
        <f t="shared" si="0"/>
        <v>0</v>
      </c>
      <c r="F32" s="32"/>
    </row>
    <row r="33" spans="1:6" ht="16.5">
      <c r="A33" s="25">
        <v>16</v>
      </c>
      <c r="B33" s="16"/>
      <c r="C33" s="18"/>
      <c r="D33" s="16">
        <v>49</v>
      </c>
      <c r="E33" s="31">
        <f t="shared" si="0"/>
        <v>0</v>
      </c>
      <c r="F33" s="32"/>
    </row>
    <row r="34" spans="1:6" ht="16.5">
      <c r="A34" s="25">
        <v>17</v>
      </c>
      <c r="B34" s="16"/>
      <c r="C34" s="18"/>
      <c r="D34" s="16">
        <v>49</v>
      </c>
      <c r="E34" s="31">
        <f t="shared" si="0"/>
        <v>0</v>
      </c>
      <c r="F34" s="32"/>
    </row>
    <row r="35" spans="1:6" ht="16.5">
      <c r="A35" s="25">
        <v>18</v>
      </c>
      <c r="B35" s="16"/>
      <c r="C35" s="18"/>
      <c r="D35" s="16">
        <v>49</v>
      </c>
      <c r="E35" s="31">
        <f t="shared" si="0"/>
        <v>0</v>
      </c>
      <c r="F35" s="32"/>
    </row>
    <row r="36" spans="1:6" ht="16.5">
      <c r="A36" s="25">
        <v>19</v>
      </c>
      <c r="B36" s="16"/>
      <c r="C36" s="17"/>
      <c r="D36" s="16">
        <v>49</v>
      </c>
      <c r="E36" s="31">
        <f t="shared" si="0"/>
        <v>0</v>
      </c>
      <c r="F36" s="32"/>
    </row>
    <row r="37" spans="1:6" ht="16.5">
      <c r="A37" s="25">
        <v>20</v>
      </c>
      <c r="B37" s="16"/>
      <c r="C37" s="18"/>
      <c r="D37" s="16">
        <v>49</v>
      </c>
      <c r="E37" s="31">
        <f t="shared" si="0"/>
        <v>0</v>
      </c>
      <c r="F37" s="32"/>
    </row>
    <row r="38" spans="1:6" ht="16.5">
      <c r="A38" s="25">
        <v>21</v>
      </c>
      <c r="B38" s="16"/>
      <c r="C38" s="18"/>
      <c r="D38" s="16">
        <v>49</v>
      </c>
      <c r="E38" s="31">
        <f t="shared" si="0"/>
        <v>0</v>
      </c>
      <c r="F38" s="32"/>
    </row>
    <row r="39" spans="1:6" ht="16.5">
      <c r="A39" s="25">
        <v>22</v>
      </c>
      <c r="B39" s="16"/>
      <c r="C39" s="17"/>
      <c r="D39" s="16">
        <v>49</v>
      </c>
      <c r="E39" s="31">
        <f t="shared" si="0"/>
        <v>0</v>
      </c>
      <c r="F39" s="32"/>
    </row>
    <row r="40" spans="1:6" ht="16.5">
      <c r="A40" s="28" t="s">
        <v>26</v>
      </c>
      <c r="B40" s="29">
        <f>SUM(B18:B39)</f>
        <v>0</v>
      </c>
      <c r="C40" s="30"/>
      <c r="D40" s="29"/>
      <c r="E40" s="31"/>
      <c r="F40" s="32"/>
    </row>
    <row r="41" spans="1:6" ht="16.5">
      <c r="A41" s="25"/>
      <c r="B41" s="19">
        <v>1</v>
      </c>
      <c r="C41" s="26" t="s">
        <v>22</v>
      </c>
      <c r="D41" s="19"/>
      <c r="E41" s="41">
        <f>(B41*D41)</f>
        <v>0</v>
      </c>
      <c r="F41" s="42"/>
    </row>
    <row r="42" spans="1:6" ht="20.25">
      <c r="B42" s="7" t="s">
        <v>25</v>
      </c>
      <c r="C42" s="7"/>
      <c r="D42" s="8" t="s">
        <v>11</v>
      </c>
      <c r="E42" s="39">
        <f>SUM(E18:E41)</f>
        <v>0</v>
      </c>
      <c r="F42" s="40"/>
    </row>
    <row r="43" spans="1:6" ht="15.75">
      <c r="B43" s="2" t="s">
        <v>17</v>
      </c>
      <c r="C43" s="7"/>
      <c r="D43" s="8" t="s">
        <v>19</v>
      </c>
      <c r="E43" s="35">
        <v>0</v>
      </c>
      <c r="F43" s="36"/>
    </row>
    <row r="44" spans="1:6" ht="15.75">
      <c r="B44" s="1" t="s">
        <v>18</v>
      </c>
      <c r="C44" s="7"/>
      <c r="D44" s="8" t="s">
        <v>10</v>
      </c>
      <c r="E44" s="35">
        <f>E42*0%</f>
        <v>0</v>
      </c>
      <c r="F44" s="36"/>
    </row>
    <row r="45" spans="1:6" ht="18">
      <c r="B45" s="1" t="s">
        <v>16</v>
      </c>
      <c r="C45" s="7"/>
      <c r="D45" s="8" t="s">
        <v>9</v>
      </c>
      <c r="E45" s="37">
        <f>SUM(E42-E43-E44)</f>
        <v>0</v>
      </c>
      <c r="F45" s="38"/>
    </row>
    <row r="46" spans="1:6">
      <c r="B46" s="22" t="s">
        <v>15</v>
      </c>
    </row>
    <row r="47" spans="1:6">
      <c r="B47" s="22" t="s">
        <v>13</v>
      </c>
    </row>
    <row r="48" spans="1:6">
      <c r="B48" s="22" t="s">
        <v>7</v>
      </c>
    </row>
    <row r="49" spans="2:2">
      <c r="B49" s="22" t="s">
        <v>14</v>
      </c>
    </row>
  </sheetData>
  <sheetProtection sheet="1" objects="1" scenarios="1"/>
  <mergeCells count="29">
    <mergeCell ref="E41:F41"/>
    <mergeCell ref="E42:F42"/>
    <mergeCell ref="E43:F43"/>
    <mergeCell ref="E44:F44"/>
    <mergeCell ref="E45:F45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</mergeCells>
  <pageMargins left="0.4" right="0.61" top="0.3" bottom="0.23" header="0.24" footer="0.2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topLeftCell="A8" zoomScaleNormal="100" workbookViewId="0">
      <selection activeCell="C18" sqref="C18"/>
    </sheetView>
  </sheetViews>
  <sheetFormatPr baseColWidth="10" defaultRowHeight="15"/>
  <cols>
    <col min="1" max="1" width="4.85546875" style="1" customWidth="1"/>
    <col min="2" max="2" width="11.28515625" style="1" customWidth="1"/>
    <col min="3" max="3" width="43.7109375" style="1" customWidth="1"/>
    <col min="4" max="4" width="16.85546875" style="1" customWidth="1"/>
    <col min="5" max="5" width="4" style="1" customWidth="1"/>
    <col min="6" max="6" width="11.7109375" style="1" customWidth="1"/>
    <col min="7" max="16384" width="11.42578125" style="1"/>
  </cols>
  <sheetData>
    <row r="1" spans="2:6" ht="21.75">
      <c r="C1" s="3" t="s">
        <v>20</v>
      </c>
    </row>
    <row r="2" spans="2:6">
      <c r="C2" s="27" t="s">
        <v>23</v>
      </c>
    </row>
    <row r="4" spans="2:6" ht="15.75">
      <c r="D4" s="2"/>
    </row>
    <row r="7" spans="2:6" ht="11.25" customHeight="1">
      <c r="D7" s="4"/>
      <c r="E7" s="4"/>
      <c r="F7" s="4"/>
    </row>
    <row r="8" spans="2:6">
      <c r="B8" s="10" t="s">
        <v>21</v>
      </c>
      <c r="C8" s="11" t="s">
        <v>2</v>
      </c>
      <c r="D8" s="11" t="s">
        <v>3</v>
      </c>
      <c r="E8" s="12"/>
      <c r="F8" s="9"/>
    </row>
    <row r="9" spans="2:6" ht="8.25" customHeight="1">
      <c r="B9" s="9"/>
      <c r="C9" s="9"/>
      <c r="D9" s="9"/>
      <c r="E9" s="9"/>
      <c r="F9" s="9"/>
    </row>
    <row r="10" spans="2:6">
      <c r="B10" s="13" t="s">
        <v>12</v>
      </c>
      <c r="C10" s="14"/>
      <c r="D10" s="14"/>
      <c r="E10" s="14"/>
      <c r="F10" s="14"/>
    </row>
    <row r="11" spans="2:6" ht="6" customHeight="1">
      <c r="B11" s="13"/>
      <c r="C11" s="9"/>
      <c r="D11" s="9"/>
      <c r="E11" s="9"/>
      <c r="F11" s="9"/>
    </row>
    <row r="12" spans="2:6" ht="11.25" customHeight="1">
      <c r="B12" s="13" t="s">
        <v>4</v>
      </c>
      <c r="C12" s="14"/>
      <c r="D12" s="14"/>
      <c r="E12" s="14"/>
      <c r="F12" s="14"/>
    </row>
    <row r="13" spans="2:6" ht="5.25" customHeight="1">
      <c r="B13" s="13"/>
      <c r="C13" s="9"/>
      <c r="D13" s="9"/>
      <c r="E13" s="9"/>
      <c r="F13" s="9"/>
    </row>
    <row r="14" spans="2:6">
      <c r="B14" s="13" t="s">
        <v>5</v>
      </c>
      <c r="C14" s="14"/>
      <c r="D14" s="14"/>
      <c r="E14" s="14"/>
      <c r="F14" s="14"/>
    </row>
    <row r="15" spans="2:6">
      <c r="B15" s="13" t="s">
        <v>6</v>
      </c>
      <c r="C15" s="15"/>
      <c r="D15" s="15"/>
      <c r="E15" s="15"/>
      <c r="F15" s="15"/>
    </row>
    <row r="16" spans="2:6" ht="8.25" customHeight="1">
      <c r="B16" s="9"/>
      <c r="C16" s="9"/>
      <c r="D16" s="9"/>
      <c r="E16" s="9"/>
      <c r="F16" s="9"/>
    </row>
    <row r="17" spans="1:6">
      <c r="A17" s="24" t="s">
        <v>24</v>
      </c>
      <c r="B17" s="5" t="s">
        <v>0</v>
      </c>
      <c r="C17" s="5" t="s">
        <v>30</v>
      </c>
      <c r="D17" s="6" t="s">
        <v>8</v>
      </c>
      <c r="E17" s="33" t="s">
        <v>1</v>
      </c>
      <c r="F17" s="34"/>
    </row>
    <row r="18" spans="1:6" ht="16.5">
      <c r="A18" s="25">
        <v>1</v>
      </c>
      <c r="B18" s="16"/>
      <c r="C18" s="23"/>
      <c r="D18" s="16">
        <v>137</v>
      </c>
      <c r="E18" s="31">
        <f>(B18*D18)</f>
        <v>0</v>
      </c>
      <c r="F18" s="32"/>
    </row>
    <row r="19" spans="1:6" ht="16.5">
      <c r="A19" s="25">
        <v>2</v>
      </c>
      <c r="B19" s="16"/>
      <c r="C19" s="23"/>
      <c r="D19" s="16">
        <v>137</v>
      </c>
      <c r="E19" s="31">
        <f>(B19*D19)</f>
        <v>0</v>
      </c>
      <c r="F19" s="32"/>
    </row>
    <row r="20" spans="1:6" ht="16.5">
      <c r="A20" s="25">
        <v>3</v>
      </c>
      <c r="B20" s="16"/>
      <c r="C20" s="20"/>
      <c r="D20" s="16">
        <v>137</v>
      </c>
      <c r="E20" s="31">
        <f>(B20*D20)</f>
        <v>0</v>
      </c>
      <c r="F20" s="32"/>
    </row>
    <row r="21" spans="1:6" ht="16.5">
      <c r="A21" s="25">
        <v>4</v>
      </c>
      <c r="B21" s="16"/>
      <c r="C21" s="20"/>
      <c r="D21" s="16">
        <v>137</v>
      </c>
      <c r="E21" s="31">
        <f>(B21*D21)</f>
        <v>0</v>
      </c>
      <c r="F21" s="32"/>
    </row>
    <row r="22" spans="1:6" ht="16.5">
      <c r="A22" s="25">
        <v>5</v>
      </c>
      <c r="B22" s="16"/>
      <c r="C22" s="20"/>
      <c r="D22" s="16">
        <v>137</v>
      </c>
      <c r="E22" s="31">
        <f t="shared" ref="E22:E39" si="0">(B22*D22)</f>
        <v>0</v>
      </c>
      <c r="F22" s="32"/>
    </row>
    <row r="23" spans="1:6" ht="16.5">
      <c r="A23" s="25">
        <v>6</v>
      </c>
      <c r="B23" s="16"/>
      <c r="C23" s="20"/>
      <c r="D23" s="16">
        <v>137</v>
      </c>
      <c r="E23" s="31">
        <f t="shared" si="0"/>
        <v>0</v>
      </c>
      <c r="F23" s="32"/>
    </row>
    <row r="24" spans="1:6" ht="16.5">
      <c r="A24" s="25">
        <v>7</v>
      </c>
      <c r="B24" s="16"/>
      <c r="C24" s="20"/>
      <c r="D24" s="16">
        <v>137</v>
      </c>
      <c r="E24" s="31">
        <f t="shared" si="0"/>
        <v>0</v>
      </c>
      <c r="F24" s="32"/>
    </row>
    <row r="25" spans="1:6" ht="16.5">
      <c r="A25" s="25">
        <v>8</v>
      </c>
      <c r="B25" s="16"/>
      <c r="C25" s="20"/>
      <c r="D25" s="16">
        <v>137</v>
      </c>
      <c r="E25" s="31">
        <f t="shared" si="0"/>
        <v>0</v>
      </c>
      <c r="F25" s="32"/>
    </row>
    <row r="26" spans="1:6" ht="16.5">
      <c r="A26" s="25">
        <v>9</v>
      </c>
      <c r="B26" s="16"/>
      <c r="C26" s="20"/>
      <c r="D26" s="16">
        <v>137</v>
      </c>
      <c r="E26" s="31">
        <f t="shared" si="0"/>
        <v>0</v>
      </c>
      <c r="F26" s="32"/>
    </row>
    <row r="27" spans="1:6" ht="16.5">
      <c r="A27" s="25">
        <v>10</v>
      </c>
      <c r="B27" s="16"/>
      <c r="C27" s="20"/>
      <c r="D27" s="16">
        <v>137</v>
      </c>
      <c r="E27" s="31">
        <f t="shared" si="0"/>
        <v>0</v>
      </c>
      <c r="F27" s="32"/>
    </row>
    <row r="28" spans="1:6" ht="16.5">
      <c r="A28" s="25">
        <v>11</v>
      </c>
      <c r="B28" s="16"/>
      <c r="C28" s="21"/>
      <c r="D28" s="16">
        <v>137</v>
      </c>
      <c r="E28" s="31">
        <f t="shared" si="0"/>
        <v>0</v>
      </c>
      <c r="F28" s="32"/>
    </row>
    <row r="29" spans="1:6" ht="16.5">
      <c r="A29" s="25">
        <v>12</v>
      </c>
      <c r="B29" s="16"/>
      <c r="C29" s="21"/>
      <c r="D29" s="16">
        <v>137</v>
      </c>
      <c r="E29" s="31">
        <f t="shared" si="0"/>
        <v>0</v>
      </c>
      <c r="F29" s="32"/>
    </row>
    <row r="30" spans="1:6" ht="16.5">
      <c r="A30" s="25">
        <v>13</v>
      </c>
      <c r="B30" s="16"/>
      <c r="C30" s="21"/>
      <c r="D30" s="16">
        <v>137</v>
      </c>
      <c r="E30" s="31">
        <f t="shared" si="0"/>
        <v>0</v>
      </c>
      <c r="F30" s="32"/>
    </row>
    <row r="31" spans="1:6" ht="16.5">
      <c r="A31" s="25">
        <v>14</v>
      </c>
      <c r="B31" s="16"/>
      <c r="C31" s="21"/>
      <c r="D31" s="16">
        <v>137</v>
      </c>
      <c r="E31" s="31">
        <f t="shared" si="0"/>
        <v>0</v>
      </c>
      <c r="F31" s="32"/>
    </row>
    <row r="32" spans="1:6" ht="16.5">
      <c r="A32" s="25">
        <v>15</v>
      </c>
      <c r="B32" s="16"/>
      <c r="C32" s="21"/>
      <c r="D32" s="16">
        <v>137</v>
      </c>
      <c r="E32" s="31">
        <f t="shared" si="0"/>
        <v>0</v>
      </c>
      <c r="F32" s="32"/>
    </row>
    <row r="33" spans="1:6" ht="16.5">
      <c r="A33" s="25">
        <v>16</v>
      </c>
      <c r="B33" s="16"/>
      <c r="C33" s="18"/>
      <c r="D33" s="16">
        <v>137</v>
      </c>
      <c r="E33" s="31">
        <f t="shared" si="0"/>
        <v>0</v>
      </c>
      <c r="F33" s="32"/>
    </row>
    <row r="34" spans="1:6" ht="16.5">
      <c r="A34" s="25">
        <v>17</v>
      </c>
      <c r="B34" s="16"/>
      <c r="C34" s="18"/>
      <c r="D34" s="16">
        <v>137</v>
      </c>
      <c r="E34" s="31">
        <f t="shared" si="0"/>
        <v>0</v>
      </c>
      <c r="F34" s="32"/>
    </row>
    <row r="35" spans="1:6" ht="16.5">
      <c r="A35" s="25">
        <v>18</v>
      </c>
      <c r="B35" s="16"/>
      <c r="C35" s="18"/>
      <c r="D35" s="16">
        <v>137</v>
      </c>
      <c r="E35" s="31">
        <f t="shared" si="0"/>
        <v>0</v>
      </c>
      <c r="F35" s="32"/>
    </row>
    <row r="36" spans="1:6" ht="16.5">
      <c r="A36" s="25">
        <v>19</v>
      </c>
      <c r="B36" s="16"/>
      <c r="C36" s="17"/>
      <c r="D36" s="16">
        <v>137</v>
      </c>
      <c r="E36" s="31">
        <f t="shared" si="0"/>
        <v>0</v>
      </c>
      <c r="F36" s="32"/>
    </row>
    <row r="37" spans="1:6" ht="16.5">
      <c r="A37" s="25">
        <v>20</v>
      </c>
      <c r="B37" s="16"/>
      <c r="C37" s="18"/>
      <c r="D37" s="16">
        <v>137</v>
      </c>
      <c r="E37" s="31">
        <f t="shared" si="0"/>
        <v>0</v>
      </c>
      <c r="F37" s="32"/>
    </row>
    <row r="38" spans="1:6" ht="16.5">
      <c r="A38" s="25">
        <v>21</v>
      </c>
      <c r="B38" s="16"/>
      <c r="C38" s="18"/>
      <c r="D38" s="16">
        <v>137</v>
      </c>
      <c r="E38" s="31">
        <f t="shared" si="0"/>
        <v>0</v>
      </c>
      <c r="F38" s="32"/>
    </row>
    <row r="39" spans="1:6" ht="16.5">
      <c r="A39" s="25">
        <v>22</v>
      </c>
      <c r="B39" s="16"/>
      <c r="C39" s="17"/>
      <c r="D39" s="16">
        <v>137</v>
      </c>
      <c r="E39" s="31">
        <f t="shared" si="0"/>
        <v>0</v>
      </c>
      <c r="F39" s="32"/>
    </row>
    <row r="40" spans="1:6" ht="16.5">
      <c r="A40" s="28" t="s">
        <v>26</v>
      </c>
      <c r="B40" s="29">
        <f>SUM(B18:B39)</f>
        <v>0</v>
      </c>
      <c r="C40" s="30"/>
      <c r="D40" s="29"/>
      <c r="E40" s="31"/>
      <c r="F40" s="32"/>
    </row>
    <row r="41" spans="1:6" ht="16.5">
      <c r="A41" s="25"/>
      <c r="B41" s="19">
        <v>1</v>
      </c>
      <c r="C41" s="26" t="s">
        <v>22</v>
      </c>
      <c r="D41" s="19"/>
      <c r="E41" s="41">
        <f>(B41*D41)</f>
        <v>0</v>
      </c>
      <c r="F41" s="42"/>
    </row>
    <row r="42" spans="1:6" ht="20.25">
      <c r="B42" s="7" t="s">
        <v>25</v>
      </c>
      <c r="C42" s="7"/>
      <c r="D42" s="8" t="s">
        <v>11</v>
      </c>
      <c r="E42" s="39">
        <f>SUM(E18:E41)</f>
        <v>0</v>
      </c>
      <c r="F42" s="40"/>
    </row>
    <row r="43" spans="1:6" ht="15.75">
      <c r="B43" s="2" t="s">
        <v>17</v>
      </c>
      <c r="C43" s="7"/>
      <c r="D43" s="8" t="s">
        <v>19</v>
      </c>
      <c r="E43" s="35">
        <v>0</v>
      </c>
      <c r="F43" s="36"/>
    </row>
    <row r="44" spans="1:6" ht="15.75">
      <c r="B44" s="1" t="s">
        <v>18</v>
      </c>
      <c r="C44" s="7"/>
      <c r="D44" s="8" t="s">
        <v>10</v>
      </c>
      <c r="E44" s="35">
        <f>E42*0%</f>
        <v>0</v>
      </c>
      <c r="F44" s="36"/>
    </row>
    <row r="45" spans="1:6" ht="18">
      <c r="B45" s="1" t="s">
        <v>16</v>
      </c>
      <c r="C45" s="7"/>
      <c r="D45" s="8" t="s">
        <v>9</v>
      </c>
      <c r="E45" s="37">
        <f>SUM(E42-E43-E44)</f>
        <v>0</v>
      </c>
      <c r="F45" s="38"/>
    </row>
    <row r="46" spans="1:6">
      <c r="B46" s="22" t="s">
        <v>15</v>
      </c>
    </row>
    <row r="47" spans="1:6">
      <c r="B47" s="22" t="s">
        <v>13</v>
      </c>
    </row>
    <row r="48" spans="1:6">
      <c r="B48" s="22" t="s">
        <v>7</v>
      </c>
    </row>
    <row r="49" spans="2:2">
      <c r="B49" s="22" t="s">
        <v>14</v>
      </c>
    </row>
  </sheetData>
  <sheetProtection sheet="1" objects="1" scenarios="1"/>
  <mergeCells count="29">
    <mergeCell ref="E41:F41"/>
    <mergeCell ref="E42:F42"/>
    <mergeCell ref="E43:F43"/>
    <mergeCell ref="E44:F44"/>
    <mergeCell ref="E45:F45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</mergeCells>
  <pageMargins left="0.4" right="0.61" top="0.3" bottom="0.23" header="0.24" footer="0.2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tabSelected="1" zoomScaleNormal="100" workbookViewId="0">
      <selection activeCell="G40" sqref="G40"/>
    </sheetView>
  </sheetViews>
  <sheetFormatPr baseColWidth="10" defaultRowHeight="15"/>
  <cols>
    <col min="1" max="1" width="4.85546875" style="1" customWidth="1"/>
    <col min="2" max="2" width="11.28515625" style="1" customWidth="1"/>
    <col min="3" max="3" width="43.7109375" style="1" customWidth="1"/>
    <col min="4" max="4" width="16.85546875" style="1" customWidth="1"/>
    <col min="5" max="5" width="4" style="1" customWidth="1"/>
    <col min="6" max="6" width="11.7109375" style="1" customWidth="1"/>
    <col min="7" max="16384" width="11.42578125" style="1"/>
  </cols>
  <sheetData>
    <row r="1" spans="2:6" ht="21.75">
      <c r="C1" s="3" t="s">
        <v>20</v>
      </c>
    </row>
    <row r="2" spans="2:6">
      <c r="C2" s="27" t="s">
        <v>23</v>
      </c>
    </row>
    <row r="4" spans="2:6" ht="15.75">
      <c r="D4" s="2"/>
    </row>
    <row r="7" spans="2:6" ht="11.25" customHeight="1">
      <c r="D7" s="4"/>
      <c r="E7" s="4"/>
      <c r="F7" s="4"/>
    </row>
    <row r="8" spans="2:6">
      <c r="B8" s="10" t="s">
        <v>21</v>
      </c>
      <c r="C8" s="11" t="s">
        <v>2</v>
      </c>
      <c r="D8" s="11" t="s">
        <v>3</v>
      </c>
      <c r="E8" s="12"/>
      <c r="F8" s="9"/>
    </row>
    <row r="9" spans="2:6" ht="8.25" customHeight="1">
      <c r="B9" s="9"/>
      <c r="C9" s="9"/>
      <c r="D9" s="9"/>
      <c r="E9" s="9"/>
      <c r="F9" s="9"/>
    </row>
    <row r="10" spans="2:6">
      <c r="B10" s="13" t="s">
        <v>12</v>
      </c>
      <c r="C10" s="14"/>
      <c r="D10" s="14"/>
      <c r="E10" s="14"/>
      <c r="F10" s="14"/>
    </row>
    <row r="11" spans="2:6" ht="6" customHeight="1">
      <c r="B11" s="13"/>
      <c r="C11" s="9"/>
      <c r="D11" s="9"/>
      <c r="E11" s="9"/>
      <c r="F11" s="9"/>
    </row>
    <row r="12" spans="2:6" ht="11.25" customHeight="1">
      <c r="B12" s="13" t="s">
        <v>4</v>
      </c>
      <c r="C12" s="14"/>
      <c r="D12" s="14"/>
      <c r="E12" s="14"/>
      <c r="F12" s="14"/>
    </row>
    <row r="13" spans="2:6" ht="5.25" customHeight="1">
      <c r="B13" s="13"/>
      <c r="C13" s="9"/>
      <c r="D13" s="9"/>
      <c r="E13" s="9"/>
      <c r="F13" s="9"/>
    </row>
    <row r="14" spans="2:6">
      <c r="B14" s="13" t="s">
        <v>5</v>
      </c>
      <c r="C14" s="14"/>
      <c r="D14" s="14"/>
      <c r="E14" s="14"/>
      <c r="F14" s="14"/>
    </row>
    <row r="15" spans="2:6">
      <c r="B15" s="13" t="s">
        <v>6</v>
      </c>
      <c r="C15" s="15"/>
      <c r="D15" s="15"/>
      <c r="E15" s="15"/>
      <c r="F15" s="15"/>
    </row>
    <row r="16" spans="2:6" ht="8.25" customHeight="1">
      <c r="B16" s="9"/>
      <c r="C16" s="9"/>
      <c r="D16" s="9"/>
      <c r="E16" s="9"/>
      <c r="F16" s="9"/>
    </row>
    <row r="17" spans="1:6">
      <c r="A17" s="24" t="s">
        <v>24</v>
      </c>
      <c r="B17" s="5" t="s">
        <v>0</v>
      </c>
      <c r="C17" s="5" t="s">
        <v>31</v>
      </c>
      <c r="D17" s="6" t="s">
        <v>8</v>
      </c>
      <c r="E17" s="33" t="s">
        <v>1</v>
      </c>
      <c r="F17" s="34"/>
    </row>
    <row r="18" spans="1:6" ht="16.5">
      <c r="A18" s="25">
        <v>1</v>
      </c>
      <c r="B18" s="16"/>
      <c r="C18" s="23"/>
      <c r="D18" s="16">
        <v>150</v>
      </c>
      <c r="E18" s="31">
        <f>(B18*D18)</f>
        <v>0</v>
      </c>
      <c r="F18" s="32"/>
    </row>
    <row r="19" spans="1:6" ht="16.5">
      <c r="A19" s="25">
        <v>2</v>
      </c>
      <c r="B19" s="16"/>
      <c r="C19" s="23"/>
      <c r="D19" s="16">
        <v>150</v>
      </c>
      <c r="E19" s="31">
        <f>(B19*D19)</f>
        <v>0</v>
      </c>
      <c r="F19" s="32"/>
    </row>
    <row r="20" spans="1:6" ht="16.5">
      <c r="A20" s="25">
        <v>3</v>
      </c>
      <c r="B20" s="16"/>
      <c r="C20" s="20"/>
      <c r="D20" s="16">
        <v>150</v>
      </c>
      <c r="E20" s="31">
        <f>(B20*D20)</f>
        <v>0</v>
      </c>
      <c r="F20" s="32"/>
    </row>
    <row r="21" spans="1:6" ht="16.5">
      <c r="A21" s="25">
        <v>4</v>
      </c>
      <c r="B21" s="16"/>
      <c r="C21" s="20"/>
      <c r="D21" s="16">
        <v>150</v>
      </c>
      <c r="E21" s="31">
        <f>(B21*D21)</f>
        <v>0</v>
      </c>
      <c r="F21" s="32"/>
    </row>
    <row r="22" spans="1:6" ht="16.5">
      <c r="A22" s="25">
        <v>5</v>
      </c>
      <c r="B22" s="16"/>
      <c r="C22" s="20"/>
      <c r="D22" s="16">
        <v>150</v>
      </c>
      <c r="E22" s="31">
        <f t="shared" ref="E22:E39" si="0">(B22*D22)</f>
        <v>0</v>
      </c>
      <c r="F22" s="32"/>
    </row>
    <row r="23" spans="1:6" ht="16.5">
      <c r="A23" s="25">
        <v>6</v>
      </c>
      <c r="B23" s="16"/>
      <c r="C23" s="20"/>
      <c r="D23" s="16">
        <v>150</v>
      </c>
      <c r="E23" s="31">
        <f t="shared" si="0"/>
        <v>0</v>
      </c>
      <c r="F23" s="32"/>
    </row>
    <row r="24" spans="1:6" ht="16.5">
      <c r="A24" s="25">
        <v>7</v>
      </c>
      <c r="B24" s="16"/>
      <c r="C24" s="20"/>
      <c r="D24" s="16">
        <v>150</v>
      </c>
      <c r="E24" s="31">
        <f t="shared" si="0"/>
        <v>0</v>
      </c>
      <c r="F24" s="32"/>
    </row>
    <row r="25" spans="1:6" ht="16.5">
      <c r="A25" s="25">
        <v>8</v>
      </c>
      <c r="B25" s="16"/>
      <c r="C25" s="20"/>
      <c r="D25" s="16">
        <v>150</v>
      </c>
      <c r="E25" s="31">
        <f t="shared" si="0"/>
        <v>0</v>
      </c>
      <c r="F25" s="32"/>
    </row>
    <row r="26" spans="1:6" ht="16.5">
      <c r="A26" s="25">
        <v>9</v>
      </c>
      <c r="B26" s="16"/>
      <c r="C26" s="20"/>
      <c r="D26" s="16">
        <v>150</v>
      </c>
      <c r="E26" s="31">
        <f t="shared" si="0"/>
        <v>0</v>
      </c>
      <c r="F26" s="32"/>
    </row>
    <row r="27" spans="1:6" ht="16.5">
      <c r="A27" s="25">
        <v>10</v>
      </c>
      <c r="B27" s="16"/>
      <c r="C27" s="20"/>
      <c r="D27" s="16">
        <v>150</v>
      </c>
      <c r="E27" s="31">
        <f t="shared" si="0"/>
        <v>0</v>
      </c>
      <c r="F27" s="32"/>
    </row>
    <row r="28" spans="1:6" ht="16.5">
      <c r="A28" s="25">
        <v>11</v>
      </c>
      <c r="B28" s="16"/>
      <c r="C28" s="21"/>
      <c r="D28" s="16">
        <v>150</v>
      </c>
      <c r="E28" s="31">
        <f t="shared" si="0"/>
        <v>0</v>
      </c>
      <c r="F28" s="32"/>
    </row>
    <row r="29" spans="1:6" ht="16.5">
      <c r="A29" s="25">
        <v>12</v>
      </c>
      <c r="B29" s="16"/>
      <c r="C29" s="21"/>
      <c r="D29" s="16">
        <v>150</v>
      </c>
      <c r="E29" s="31">
        <f t="shared" si="0"/>
        <v>0</v>
      </c>
      <c r="F29" s="32"/>
    </row>
    <row r="30" spans="1:6" ht="16.5">
      <c r="A30" s="25">
        <v>13</v>
      </c>
      <c r="B30" s="16"/>
      <c r="C30" s="21"/>
      <c r="D30" s="16">
        <v>150</v>
      </c>
      <c r="E30" s="31">
        <f t="shared" si="0"/>
        <v>0</v>
      </c>
      <c r="F30" s="32"/>
    </row>
    <row r="31" spans="1:6" ht="16.5">
      <c r="A31" s="25">
        <v>14</v>
      </c>
      <c r="B31" s="16"/>
      <c r="C31" s="21"/>
      <c r="D31" s="16">
        <v>150</v>
      </c>
      <c r="E31" s="31">
        <f t="shared" si="0"/>
        <v>0</v>
      </c>
      <c r="F31" s="32"/>
    </row>
    <row r="32" spans="1:6" ht="16.5">
      <c r="A32" s="25">
        <v>15</v>
      </c>
      <c r="B32" s="16"/>
      <c r="C32" s="21"/>
      <c r="D32" s="16">
        <v>150</v>
      </c>
      <c r="E32" s="31">
        <f t="shared" si="0"/>
        <v>0</v>
      </c>
      <c r="F32" s="32"/>
    </row>
    <row r="33" spans="1:6" ht="16.5">
      <c r="A33" s="25">
        <v>16</v>
      </c>
      <c r="B33" s="16"/>
      <c r="C33" s="18"/>
      <c r="D33" s="16">
        <v>150</v>
      </c>
      <c r="E33" s="31">
        <f t="shared" si="0"/>
        <v>0</v>
      </c>
      <c r="F33" s="32"/>
    </row>
    <row r="34" spans="1:6" ht="16.5">
      <c r="A34" s="25">
        <v>17</v>
      </c>
      <c r="B34" s="16"/>
      <c r="C34" s="18"/>
      <c r="D34" s="16">
        <v>150</v>
      </c>
      <c r="E34" s="31">
        <f t="shared" si="0"/>
        <v>0</v>
      </c>
      <c r="F34" s="32"/>
    </row>
    <row r="35" spans="1:6" ht="16.5">
      <c r="A35" s="25">
        <v>18</v>
      </c>
      <c r="B35" s="16"/>
      <c r="C35" s="18"/>
      <c r="D35" s="16">
        <v>150</v>
      </c>
      <c r="E35" s="31">
        <f t="shared" si="0"/>
        <v>0</v>
      </c>
      <c r="F35" s="32"/>
    </row>
    <row r="36" spans="1:6" ht="16.5">
      <c r="A36" s="25">
        <v>19</v>
      </c>
      <c r="B36" s="16"/>
      <c r="C36" s="17"/>
      <c r="D36" s="16">
        <v>150</v>
      </c>
      <c r="E36" s="31">
        <f t="shared" si="0"/>
        <v>0</v>
      </c>
      <c r="F36" s="32"/>
    </row>
    <row r="37" spans="1:6" ht="16.5">
      <c r="A37" s="25">
        <v>20</v>
      </c>
      <c r="B37" s="16"/>
      <c r="C37" s="18"/>
      <c r="D37" s="16">
        <v>150</v>
      </c>
      <c r="E37" s="31">
        <f t="shared" si="0"/>
        <v>0</v>
      </c>
      <c r="F37" s="32"/>
    </row>
    <row r="38" spans="1:6" ht="16.5">
      <c r="A38" s="25">
        <v>21</v>
      </c>
      <c r="B38" s="16"/>
      <c r="C38" s="18"/>
      <c r="D38" s="16">
        <v>150</v>
      </c>
      <c r="E38" s="31">
        <f t="shared" si="0"/>
        <v>0</v>
      </c>
      <c r="F38" s="32"/>
    </row>
    <row r="39" spans="1:6" ht="16.5">
      <c r="A39" s="25">
        <v>22</v>
      </c>
      <c r="B39" s="16"/>
      <c r="C39" s="17"/>
      <c r="D39" s="16">
        <v>150</v>
      </c>
      <c r="E39" s="31">
        <f t="shared" si="0"/>
        <v>0</v>
      </c>
      <c r="F39" s="32"/>
    </row>
    <row r="40" spans="1:6" ht="16.5">
      <c r="A40" s="28" t="s">
        <v>26</v>
      </c>
      <c r="B40" s="29">
        <f>SUM(B18:B39)</f>
        <v>0</v>
      </c>
      <c r="C40" s="30"/>
      <c r="D40" s="29"/>
      <c r="E40" s="31"/>
      <c r="F40" s="32"/>
    </row>
    <row r="41" spans="1:6" ht="16.5">
      <c r="A41" s="25"/>
      <c r="B41" s="19">
        <v>1</v>
      </c>
      <c r="C41" s="26" t="s">
        <v>32</v>
      </c>
      <c r="D41" s="19"/>
      <c r="E41" s="41">
        <f>(B41*D41)</f>
        <v>0</v>
      </c>
      <c r="F41" s="42"/>
    </row>
    <row r="42" spans="1:6" ht="20.25">
      <c r="B42" s="7" t="s">
        <v>25</v>
      </c>
      <c r="C42" s="7"/>
      <c r="D42" s="8" t="s">
        <v>11</v>
      </c>
      <c r="E42" s="39">
        <f>SUM(E18:E41)</f>
        <v>0</v>
      </c>
      <c r="F42" s="40"/>
    </row>
    <row r="43" spans="1:6" ht="15.75">
      <c r="B43" s="2" t="s">
        <v>17</v>
      </c>
      <c r="C43" s="7"/>
      <c r="D43" s="8" t="s">
        <v>19</v>
      </c>
      <c r="E43" s="35">
        <v>0</v>
      </c>
      <c r="F43" s="36"/>
    </row>
    <row r="44" spans="1:6" ht="15.75">
      <c r="B44" s="1" t="s">
        <v>18</v>
      </c>
      <c r="C44" s="7"/>
      <c r="D44" s="8" t="s">
        <v>10</v>
      </c>
      <c r="E44" s="35">
        <f>E42*0%</f>
        <v>0</v>
      </c>
      <c r="F44" s="36"/>
    </row>
    <row r="45" spans="1:6" ht="18">
      <c r="B45" s="1" t="s">
        <v>16</v>
      </c>
      <c r="C45" s="7"/>
      <c r="D45" s="8" t="s">
        <v>9</v>
      </c>
      <c r="E45" s="37">
        <f>SUM(E42-E43-E44)</f>
        <v>0</v>
      </c>
      <c r="F45" s="38"/>
    </row>
    <row r="46" spans="1:6">
      <c r="B46" s="22" t="s">
        <v>15</v>
      </c>
    </row>
    <row r="47" spans="1:6">
      <c r="B47" s="22" t="s">
        <v>13</v>
      </c>
    </row>
    <row r="48" spans="1:6">
      <c r="B48" s="22" t="s">
        <v>7</v>
      </c>
    </row>
    <row r="49" spans="2:2">
      <c r="B49" s="22" t="s">
        <v>14</v>
      </c>
    </row>
  </sheetData>
  <sheetProtection sheet="1" objects="1" scenarios="1"/>
  <mergeCells count="29">
    <mergeCell ref="E41:F41"/>
    <mergeCell ref="E42:F42"/>
    <mergeCell ref="E43:F43"/>
    <mergeCell ref="E44:F44"/>
    <mergeCell ref="E45:F45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</mergeCells>
  <pageMargins left="0.4" right="0.61" top="0.3" bottom="0.23" header="0.24" footer="0.2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60 mililitros</vt:lpstr>
      <vt:lpstr>30 mililitros</vt:lpstr>
      <vt:lpstr>100 mililitros</vt:lpstr>
      <vt:lpstr>120 mililitros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INTERNET</cp:lastModifiedBy>
  <cp:lastPrinted>2016-04-27T18:40:16Z</cp:lastPrinted>
  <dcterms:created xsi:type="dcterms:W3CDTF">2015-12-24T07:07:35Z</dcterms:created>
  <dcterms:modified xsi:type="dcterms:W3CDTF">2016-05-08T00:19:13Z</dcterms:modified>
</cp:coreProperties>
</file>